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ina.strugariu/Desktop/G4Media drumuri si piste/"/>
    </mc:Choice>
  </mc:AlternateContent>
  <xr:revisionPtr revIDLastSave="0" documentId="13_ncr:1_{EFF2D829-6A33-014B-B041-D59F992E22B6}" xr6:coauthVersionLast="47" xr6:coauthVersionMax="47" xr10:uidLastSave="{00000000-0000-0000-0000-000000000000}"/>
  <bookViews>
    <workbookView xWindow="4700" yWindow="1720" windowWidth="36560" windowHeight="16800" xr2:uid="{90EE58EB-988F-4443-ABBE-B640B0203302}"/>
  </bookViews>
  <sheets>
    <sheet name="Baza de date PI 6 Drumur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  <c r="M17" i="1"/>
  <c r="N17" i="1"/>
  <c r="K17" i="1"/>
  <c r="J17" i="1"/>
  <c r="O17" i="1"/>
</calcChain>
</file>

<file path=xl/sharedStrings.xml><?xml version="1.0" encoding="utf-8"?>
<sst xmlns="http://schemas.openxmlformats.org/spreadsheetml/2006/main" count="82" uniqueCount="46">
  <si>
    <t>Cod SMIS</t>
  </si>
  <si>
    <t>Axa</t>
  </si>
  <si>
    <t>PI</t>
  </si>
  <si>
    <t>Titlu proiect</t>
  </si>
  <si>
    <t>Data semnarii contractului</t>
  </si>
  <si>
    <t>Data finalizarii implementarii contractului</t>
  </si>
  <si>
    <t>Buget Contributie FEDR Implementare</t>
  </si>
  <si>
    <t>BUGET TOTAL ELIGIBIL Implementare</t>
  </si>
  <si>
    <t>Stadiu</t>
  </si>
  <si>
    <t>UAT Județul Arad</t>
  </si>
  <si>
    <t>Arad</t>
  </si>
  <si>
    <t>Modernizare DJ709 km 0+800…30+700 Arad – Pâncota și reabilitare DJ792C, km 0+000…21+000 și 26+000…36+300 Buteni - Pâncota</t>
  </si>
  <si>
    <t>In implementare</t>
  </si>
  <si>
    <t>Modernizare DJ 709E, km 9+200...16+600 Sânpetru German - limită județ Timiș</t>
  </si>
  <si>
    <t>UAT Județul Hunedoara</t>
  </si>
  <si>
    <t>Hunedoara</t>
  </si>
  <si>
    <t>Modernizare DJ 687, Santuhalm-Hunedoara- Calan (km 13+050-km 22+791)</t>
  </si>
  <si>
    <t>UAT Județul Timiș</t>
  </si>
  <si>
    <t>Timiș</t>
  </si>
  <si>
    <t>Modernizare DJ 593 (L=35,90 km din care necesar modernizare L= 20 km)</t>
  </si>
  <si>
    <t>Modernizare Culoar Trafic Mures Nord:DN 7(Gelmar) -Geoagiu Băi - Bobâlna -Rapoltu Mare - Uroi - Chimindia - Harau - Bârsau - ?oimuş - Brănişca - DN 7 (Ilia)</t>
  </si>
  <si>
    <t>UAT Județul Caraș-Severin</t>
  </si>
  <si>
    <t>Caraș-Severin</t>
  </si>
  <si>
    <t>Modernizare DJ581, intersecția cu DJ 586 A (Secășeni) - intersecție cu DN 57 (Grădinari)</t>
  </si>
  <si>
    <t>Finalizat</t>
  </si>
  <si>
    <t>Modernizare DJ 691: lărgirea la 4 benzi a sectorului km 2+725 (sens giratoriu)-Centura Timișoara și Centura Timișoara- Autostrada A1 (km. 12+975)</t>
  </si>
  <si>
    <t>MODERNIZARE DRUM JUDEŢEAN DJ 693 PENTRU INTERCONECTARE LA A1 (AR) ŞI POD PESTE MUREŞ LA PECICA JUDEŢUL ARAD (L=57 KM, DIN CARE NECESAR DE MODERNIZARE CCA. 30 KM)</t>
  </si>
  <si>
    <t>Modernizare DJ 608 Plugova (DN6)-Globurau-Costis-Borugi-Cornereva-Obita-Rusca (DN6)</t>
  </si>
  <si>
    <t>Modernizare DJ 709J km 6+600 - 12+440 Nădlac-Peregu Mare</t>
  </si>
  <si>
    <t>Modernizare DJ 709 Pîncota -Seleuș și Reabilitare DJ 792 Nădab-Seleuș</t>
  </si>
  <si>
    <t>Modernizare DJ 709 J Dorobanţi-Macea şi Modernizare DJ 709 J Pecica-Turnu</t>
  </si>
  <si>
    <t>Modernizare conexiuni rutiere prin I.B.U.pe DJ 588 Semlacu Mare – Ferendia, km 9+500 – 13+935, L=4,435 km</t>
  </si>
  <si>
    <t>Modernizare conexiuni rutiere prin I.B.U. pe DJ 592D, Hitias - Bacova, km 25+568,50 - 34+026,50 L=8,458 km</t>
  </si>
  <si>
    <t>Modernizare conexiuni rutiere prin asfaltare DJ 693B Iohanisfeld (DN58B)-Ivanda , km 0.0+000-6+700, L=6,7 km</t>
  </si>
  <si>
    <t>N crt</t>
  </si>
  <si>
    <t>Indicator:
Lungime drum (km)</t>
  </si>
  <si>
    <t>Beneficiar</t>
  </si>
  <si>
    <t>TOTAL</t>
  </si>
  <si>
    <t>VALOAREA TOTALĂ  (lei)</t>
  </si>
  <si>
    <t>VALOAREA FINANȚĂRII Nerambursabile (FEDR+BS) lei</t>
  </si>
  <si>
    <t>Valoarea nerambursabilă autorizată lei</t>
  </si>
  <si>
    <t>SMIS PRVest</t>
  </si>
  <si>
    <t>Etapizat</t>
  </si>
  <si>
    <t>Etapizat/324449</t>
  </si>
  <si>
    <t>Etapizat/324543</t>
  </si>
  <si>
    <t>Judet de implementare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</si>
</sst>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rgb="FF000AFF"/>
      <name val="Aptos Narrow"/>
      <family val="2"/>
      <scheme val="minor"/>
    </font>
    <font>
      <sz val="12"/>
      <color rgb="FF000AFF"/>
      <name val="Aptos Narrow"/>
      <scheme val="minor"/>
    </font>
    <font>
      <b/>
      <sz val="12"/>
      <name val="Aptos Narrow"/>
      <scheme val="minor"/>
    </font>
    <font>
      <sz val="12"/>
      <name val="Aptos Narrow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18" fillId="0" borderId="0" xfId="0" applyFont="1" applyAlignment="1">
      <alignment horizontal="left" vertical="top" wrapText="1"/>
    </xf>
    <xf numFmtId="0" fontId="18" fillId="33" borderId="10" xfId="0" applyFont="1" applyFill="1" applyBorder="1" applyAlignment="1">
      <alignment horizontal="left" vertical="top" wrapText="1"/>
    </xf>
    <xf numFmtId="0" fontId="21" fillId="33" borderId="10" xfId="0" applyFont="1" applyFill="1" applyBorder="1" applyAlignment="1">
      <alignment horizontal="left" vertical="top" wrapText="1"/>
    </xf>
    <xf numFmtId="0" fontId="0" fillId="0" borderId="10" xfId="0" applyBorder="1" applyAlignment="1">
      <alignment vertical="center"/>
    </xf>
    <xf numFmtId="14" fontId="0" fillId="0" borderId="10" xfId="0" applyNumberFormat="1" applyBorder="1" applyAlignment="1">
      <alignment vertical="center"/>
    </xf>
    <xf numFmtId="4" fontId="0" fillId="0" borderId="10" xfId="0" applyNumberFormat="1" applyBorder="1" applyAlignment="1">
      <alignment vertical="center"/>
    </xf>
    <xf numFmtId="4" fontId="18" fillId="0" borderId="1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20" fillId="0" borderId="10" xfId="0" applyFont="1" applyBorder="1" applyAlignment="1">
      <alignment vertical="center"/>
    </xf>
    <xf numFmtId="14" fontId="20" fillId="0" borderId="10" xfId="0" applyNumberFormat="1" applyFont="1" applyBorder="1" applyAlignment="1">
      <alignment vertical="center"/>
    </xf>
    <xf numFmtId="4" fontId="20" fillId="0" borderId="10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2" fillId="0" borderId="10" xfId="0" applyFont="1" applyBorder="1" applyAlignment="1">
      <alignment vertical="center"/>
    </xf>
    <xf numFmtId="0" fontId="18" fillId="33" borderId="10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" fontId="18" fillId="34" borderId="10" xfId="0" applyNumberFormat="1" applyFont="1" applyFill="1" applyBorder="1" applyAlignment="1">
      <alignment vertical="center"/>
    </xf>
    <xf numFmtId="4" fontId="21" fillId="34" borderId="10" xfId="0" applyNumberFormat="1" applyFont="1" applyFill="1" applyBorder="1" applyAlignment="1">
      <alignment vertical="center"/>
    </xf>
    <xf numFmtId="0" fontId="0" fillId="0" borderId="10" xfId="0" applyBorder="1" applyAlignment="1">
      <alignment vertical="center" wrapText="1"/>
    </xf>
    <xf numFmtId="0" fontId="20" fillId="0" borderId="10" xfId="0" applyFont="1" applyBorder="1" applyAlignment="1">
      <alignment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0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3D37C-687C-3F4D-96B8-34EBF68FB825}">
  <sheetPr>
    <pageSetUpPr fitToPage="1"/>
  </sheetPr>
  <dimension ref="A1:Q17"/>
  <sheetViews>
    <sheetView tabSelected="1" workbookViewId="0">
      <pane xSplit="17" ySplit="1" topLeftCell="R4" activePane="bottomRight" state="frozen"/>
      <selection pane="topRight" activeCell="AE1" sqref="AE1"/>
      <selection pane="bottomLeft" activeCell="A2" sqref="A2"/>
      <selection pane="bottomRight" activeCell="N17" sqref="N17"/>
    </sheetView>
  </sheetViews>
  <sheetFormatPr baseColWidth="10" defaultRowHeight="20" customHeight="1"/>
  <cols>
    <col min="1" max="1" width="3.5" customWidth="1"/>
    <col min="2" max="2" width="8.1640625" customWidth="1"/>
    <col min="3" max="3" width="3.33203125" style="19" customWidth="1"/>
    <col min="4" max="4" width="4.1640625" style="19" bestFit="1" customWidth="1"/>
    <col min="5" max="5" width="12.1640625" customWidth="1"/>
    <col min="6" max="6" width="13" customWidth="1"/>
    <col min="7" max="7" width="66.33203125" customWidth="1"/>
    <col min="8" max="8" width="10.5" customWidth="1"/>
    <col min="9" max="9" width="11" customWidth="1"/>
    <col min="10" max="10" width="15.6640625" customWidth="1"/>
    <col min="11" max="11" width="16.1640625" customWidth="1"/>
    <col min="12" max="13" width="10.83203125" hidden="1" customWidth="1"/>
    <col min="14" max="14" width="15.6640625" customWidth="1"/>
    <col min="15" max="15" width="8.1640625" customWidth="1"/>
    <col min="16" max="16" width="14.33203125" customWidth="1"/>
    <col min="17" max="17" width="15.1640625" customWidth="1"/>
  </cols>
  <sheetData>
    <row r="1" spans="1:17" s="1" customFormat="1" ht="53" customHeight="1">
      <c r="A1" s="2" t="s">
        <v>34</v>
      </c>
      <c r="B1" s="2" t="s">
        <v>0</v>
      </c>
      <c r="C1" s="15" t="s">
        <v>1</v>
      </c>
      <c r="D1" s="15" t="s">
        <v>2</v>
      </c>
      <c r="E1" s="2" t="s">
        <v>36</v>
      </c>
      <c r="F1" s="2" t="s">
        <v>45</v>
      </c>
      <c r="G1" s="2" t="s">
        <v>3</v>
      </c>
      <c r="H1" s="2" t="s">
        <v>4</v>
      </c>
      <c r="I1" s="2" t="s">
        <v>5</v>
      </c>
      <c r="J1" s="3" t="s">
        <v>38</v>
      </c>
      <c r="K1" s="3" t="s">
        <v>39</v>
      </c>
      <c r="L1" s="3" t="s">
        <v>6</v>
      </c>
      <c r="M1" s="3" t="s">
        <v>7</v>
      </c>
      <c r="N1" s="3" t="s">
        <v>40</v>
      </c>
      <c r="O1" s="2" t="s">
        <v>35</v>
      </c>
      <c r="P1" s="2" t="s">
        <v>8</v>
      </c>
      <c r="Q1" s="1" t="s">
        <v>41</v>
      </c>
    </row>
    <row r="2" spans="1:17" s="8" customFormat="1" ht="34">
      <c r="A2" s="4">
        <v>1</v>
      </c>
      <c r="B2" s="4">
        <v>110202</v>
      </c>
      <c r="C2" s="16">
        <v>6</v>
      </c>
      <c r="D2" s="16">
        <v>6.1</v>
      </c>
      <c r="E2" s="22" t="s">
        <v>14</v>
      </c>
      <c r="F2" s="4" t="s">
        <v>15</v>
      </c>
      <c r="G2" s="22" t="s">
        <v>20</v>
      </c>
      <c r="H2" s="5">
        <v>43067</v>
      </c>
      <c r="I2" s="5">
        <v>45291</v>
      </c>
      <c r="J2" s="6">
        <v>210366162.88</v>
      </c>
      <c r="K2" s="6">
        <v>204134405.96000001</v>
      </c>
      <c r="L2" s="6">
        <v>177055352.09999999</v>
      </c>
      <c r="M2" s="6">
        <v>208300414.22</v>
      </c>
      <c r="N2" s="6">
        <v>191551084.13999999</v>
      </c>
      <c r="O2" s="20">
        <v>65.849999999999994</v>
      </c>
      <c r="P2" s="4" t="s">
        <v>24</v>
      </c>
      <c r="Q2" s="8" t="s">
        <v>42</v>
      </c>
    </row>
    <row r="3" spans="1:17" s="8" customFormat="1" ht="34">
      <c r="A3" s="14">
        <v>2</v>
      </c>
      <c r="B3" s="9">
        <v>118008</v>
      </c>
      <c r="C3" s="17">
        <v>6</v>
      </c>
      <c r="D3" s="17">
        <v>6.1</v>
      </c>
      <c r="E3" s="23" t="s">
        <v>9</v>
      </c>
      <c r="F3" s="9" t="s">
        <v>10</v>
      </c>
      <c r="G3" s="23" t="s">
        <v>11</v>
      </c>
      <c r="H3" s="10">
        <v>42880</v>
      </c>
      <c r="I3" s="10">
        <v>46022</v>
      </c>
      <c r="J3" s="11">
        <v>153010807.91</v>
      </c>
      <c r="K3" s="11">
        <v>136307120.02000001</v>
      </c>
      <c r="L3" s="11">
        <v>118225563.31999999</v>
      </c>
      <c r="M3" s="11">
        <v>139088898.02000001</v>
      </c>
      <c r="N3" s="11">
        <v>119904285.7</v>
      </c>
      <c r="O3" s="21">
        <v>61.2</v>
      </c>
      <c r="P3" s="9" t="s">
        <v>12</v>
      </c>
      <c r="Q3" s="13" t="s">
        <v>43</v>
      </c>
    </row>
    <row r="4" spans="1:17" s="8" customFormat="1" ht="51">
      <c r="A4" s="14">
        <v>3</v>
      </c>
      <c r="B4" s="9">
        <v>122759</v>
      </c>
      <c r="C4" s="17">
        <v>6</v>
      </c>
      <c r="D4" s="17">
        <v>6.1</v>
      </c>
      <c r="E4" s="23" t="s">
        <v>21</v>
      </c>
      <c r="F4" s="9" t="s">
        <v>22</v>
      </c>
      <c r="G4" s="23" t="s">
        <v>27</v>
      </c>
      <c r="H4" s="10">
        <v>43521</v>
      </c>
      <c r="I4" s="10">
        <v>46022</v>
      </c>
      <c r="J4" s="11">
        <v>161118997.69</v>
      </c>
      <c r="K4" s="11">
        <v>153804368.46000001</v>
      </c>
      <c r="L4" s="11">
        <v>133401748.16</v>
      </c>
      <c r="M4" s="11">
        <v>156943233.12</v>
      </c>
      <c r="N4" s="11">
        <v>114295645.04000001</v>
      </c>
      <c r="O4" s="21">
        <v>41.38</v>
      </c>
      <c r="P4" s="9" t="s">
        <v>12</v>
      </c>
      <c r="Q4" s="13" t="s">
        <v>44</v>
      </c>
    </row>
    <row r="5" spans="1:17" s="8" customFormat="1" ht="51">
      <c r="A5" s="4">
        <v>4</v>
      </c>
      <c r="B5" s="4">
        <v>122554</v>
      </c>
      <c r="C5" s="16">
        <v>6</v>
      </c>
      <c r="D5" s="16">
        <v>6.1</v>
      </c>
      <c r="E5" s="22" t="s">
        <v>17</v>
      </c>
      <c r="F5" s="4" t="s">
        <v>18</v>
      </c>
      <c r="G5" s="22" t="s">
        <v>26</v>
      </c>
      <c r="H5" s="5">
        <v>43529</v>
      </c>
      <c r="I5" s="5">
        <v>45199</v>
      </c>
      <c r="J5" s="6">
        <v>77739962.109999999</v>
      </c>
      <c r="K5" s="6">
        <v>74390487.120000005</v>
      </c>
      <c r="L5" s="6">
        <v>64522361.340000004</v>
      </c>
      <c r="M5" s="6">
        <v>75908660.379999995</v>
      </c>
      <c r="N5" s="6">
        <v>74352951.540000007</v>
      </c>
      <c r="O5" s="20">
        <v>37.29</v>
      </c>
      <c r="P5" s="4" t="s">
        <v>24</v>
      </c>
    </row>
    <row r="6" spans="1:17" s="8" customFormat="1" ht="25" customHeight="1">
      <c r="A6" s="4">
        <v>5</v>
      </c>
      <c r="B6" s="4">
        <v>123512</v>
      </c>
      <c r="C6" s="16">
        <v>6</v>
      </c>
      <c r="D6" s="16">
        <v>6.1</v>
      </c>
      <c r="E6" s="22" t="s">
        <v>9</v>
      </c>
      <c r="F6" s="4" t="s">
        <v>10</v>
      </c>
      <c r="G6" s="22" t="s">
        <v>29</v>
      </c>
      <c r="H6" s="5">
        <v>43376</v>
      </c>
      <c r="I6" s="5">
        <v>44500</v>
      </c>
      <c r="J6" s="6">
        <v>25903403.789999999</v>
      </c>
      <c r="K6" s="6">
        <v>25144471.920000002</v>
      </c>
      <c r="L6" s="6">
        <v>21808980.800000001</v>
      </c>
      <c r="M6" s="6">
        <v>25657624.460000001</v>
      </c>
      <c r="N6" s="6">
        <v>20627062.579999998</v>
      </c>
      <c r="O6" s="7">
        <v>24.31</v>
      </c>
      <c r="P6" s="4" t="s">
        <v>24</v>
      </c>
    </row>
    <row r="7" spans="1:17" s="8" customFormat="1" ht="25" customHeight="1">
      <c r="A7" s="4">
        <v>6</v>
      </c>
      <c r="B7" s="4">
        <v>110605</v>
      </c>
      <c r="C7" s="16">
        <v>6</v>
      </c>
      <c r="D7" s="16">
        <v>6.1</v>
      </c>
      <c r="E7" s="22" t="s">
        <v>17</v>
      </c>
      <c r="F7" s="4" t="s">
        <v>18</v>
      </c>
      <c r="G7" s="22" t="s">
        <v>19</v>
      </c>
      <c r="H7" s="5">
        <v>43074</v>
      </c>
      <c r="I7" s="5">
        <v>44255</v>
      </c>
      <c r="J7" s="6">
        <v>31303193.539999999</v>
      </c>
      <c r="K7" s="6">
        <v>30295516.859999999</v>
      </c>
      <c r="L7" s="6">
        <v>26276723.84</v>
      </c>
      <c r="M7" s="6">
        <v>30913792.75</v>
      </c>
      <c r="N7" s="6">
        <v>23233841.190000001</v>
      </c>
      <c r="O7" s="7">
        <v>20.5</v>
      </c>
      <c r="P7" s="4" t="s">
        <v>24</v>
      </c>
    </row>
    <row r="8" spans="1:17" s="8" customFormat="1" ht="25" customHeight="1">
      <c r="A8" s="4">
        <v>7</v>
      </c>
      <c r="B8" s="4">
        <v>123510</v>
      </c>
      <c r="C8" s="16">
        <v>6</v>
      </c>
      <c r="D8" s="16">
        <v>6.1</v>
      </c>
      <c r="E8" s="22" t="s">
        <v>9</v>
      </c>
      <c r="F8" s="4" t="s">
        <v>10</v>
      </c>
      <c r="G8" s="22" t="s">
        <v>30</v>
      </c>
      <c r="H8" s="5">
        <v>43391</v>
      </c>
      <c r="I8" s="5">
        <v>44316</v>
      </c>
      <c r="J8" s="6">
        <v>22871014.510000002</v>
      </c>
      <c r="K8" s="6">
        <v>22366273.890000001</v>
      </c>
      <c r="L8" s="6">
        <v>19399319.239999998</v>
      </c>
      <c r="M8" s="6">
        <v>22822728.510000002</v>
      </c>
      <c r="N8" s="6">
        <v>11613326.380000001</v>
      </c>
      <c r="O8" s="7">
        <v>12.03</v>
      </c>
      <c r="P8" s="4" t="s">
        <v>24</v>
      </c>
    </row>
    <row r="9" spans="1:17" s="8" customFormat="1" ht="34">
      <c r="A9" s="4">
        <v>8</v>
      </c>
      <c r="B9" s="4">
        <v>111992</v>
      </c>
      <c r="C9" s="16">
        <v>6</v>
      </c>
      <c r="D9" s="16">
        <v>6.1</v>
      </c>
      <c r="E9" s="22" t="s">
        <v>17</v>
      </c>
      <c r="F9" s="4" t="s">
        <v>18</v>
      </c>
      <c r="G9" s="22" t="s">
        <v>25</v>
      </c>
      <c r="H9" s="5">
        <v>43165</v>
      </c>
      <c r="I9" s="5">
        <v>45291</v>
      </c>
      <c r="J9" s="6">
        <v>135498891.08000001</v>
      </c>
      <c r="K9" s="6">
        <v>102776266.87</v>
      </c>
      <c r="L9" s="6">
        <v>89142680.489999995</v>
      </c>
      <c r="M9" s="6">
        <v>104873741.73999999</v>
      </c>
      <c r="N9" s="6">
        <v>92055466.530000001</v>
      </c>
      <c r="O9" s="7">
        <v>10.25</v>
      </c>
      <c r="P9" s="4" t="s">
        <v>24</v>
      </c>
      <c r="Q9" s="8" t="s">
        <v>42</v>
      </c>
    </row>
    <row r="10" spans="1:17" s="8" customFormat="1" ht="25" customHeight="1">
      <c r="A10" s="4">
        <v>9</v>
      </c>
      <c r="B10" s="4">
        <v>108931</v>
      </c>
      <c r="C10" s="16">
        <v>6</v>
      </c>
      <c r="D10" s="16">
        <v>6.1</v>
      </c>
      <c r="E10" s="22" t="s">
        <v>14</v>
      </c>
      <c r="F10" s="4" t="s">
        <v>15</v>
      </c>
      <c r="G10" s="22" t="s">
        <v>16</v>
      </c>
      <c r="H10" s="5">
        <v>42935</v>
      </c>
      <c r="I10" s="5">
        <v>44681</v>
      </c>
      <c r="J10" s="6">
        <v>36392043.729999997</v>
      </c>
      <c r="K10" s="6">
        <v>32542104.859999999</v>
      </c>
      <c r="L10" s="6">
        <v>28225295.039999999</v>
      </c>
      <c r="M10" s="6">
        <v>33206229.449999999</v>
      </c>
      <c r="N10" s="6">
        <v>26952265.530000001</v>
      </c>
      <c r="O10" s="7">
        <v>9.74</v>
      </c>
      <c r="P10" s="4" t="s">
        <v>24</v>
      </c>
    </row>
    <row r="11" spans="1:17" s="8" customFormat="1" ht="51">
      <c r="A11" s="4">
        <v>10</v>
      </c>
      <c r="B11" s="4">
        <v>115438</v>
      </c>
      <c r="C11" s="16">
        <v>6</v>
      </c>
      <c r="D11" s="16">
        <v>6.1</v>
      </c>
      <c r="E11" s="22" t="s">
        <v>21</v>
      </c>
      <c r="F11" s="4" t="s">
        <v>22</v>
      </c>
      <c r="G11" s="22" t="s">
        <v>23</v>
      </c>
      <c r="H11" s="5">
        <v>43091</v>
      </c>
      <c r="I11" s="5">
        <v>45657</v>
      </c>
      <c r="J11" s="6">
        <v>33016410.280000001</v>
      </c>
      <c r="K11" s="6">
        <v>19700548.309999999</v>
      </c>
      <c r="L11" s="6">
        <v>17087210.280000001</v>
      </c>
      <c r="M11" s="6">
        <v>20102600.329999998</v>
      </c>
      <c r="N11" s="6">
        <v>19656358.91</v>
      </c>
      <c r="O11" s="7">
        <v>8.51</v>
      </c>
      <c r="P11" s="4" t="s">
        <v>24</v>
      </c>
    </row>
    <row r="12" spans="1:17" s="8" customFormat="1" ht="34">
      <c r="A12" s="4">
        <v>11</v>
      </c>
      <c r="B12" s="4">
        <v>124046</v>
      </c>
      <c r="C12" s="16">
        <v>6</v>
      </c>
      <c r="D12" s="16">
        <v>6.1</v>
      </c>
      <c r="E12" s="22" t="s">
        <v>17</v>
      </c>
      <c r="F12" s="4" t="s">
        <v>18</v>
      </c>
      <c r="G12" s="22" t="s">
        <v>32</v>
      </c>
      <c r="H12" s="5">
        <v>43406</v>
      </c>
      <c r="I12" s="5">
        <v>43646</v>
      </c>
      <c r="J12" s="6">
        <v>8771496.0899999999</v>
      </c>
      <c r="K12" s="6">
        <v>7877607.1299999999</v>
      </c>
      <c r="L12" s="6">
        <v>6832618.4400000004</v>
      </c>
      <c r="M12" s="6">
        <v>8038374.6399999997</v>
      </c>
      <c r="N12" s="6">
        <v>5914077.1600000001</v>
      </c>
      <c r="O12" s="7">
        <v>8.4600000000000009</v>
      </c>
      <c r="P12" s="4" t="s">
        <v>24</v>
      </c>
    </row>
    <row r="13" spans="1:17" s="8" customFormat="1" ht="25" customHeight="1">
      <c r="A13" s="4">
        <v>12</v>
      </c>
      <c r="B13" s="4">
        <v>118642</v>
      </c>
      <c r="C13" s="16">
        <v>6</v>
      </c>
      <c r="D13" s="16">
        <v>6.1</v>
      </c>
      <c r="E13" s="22" t="s">
        <v>9</v>
      </c>
      <c r="F13" s="4" t="s">
        <v>10</v>
      </c>
      <c r="G13" s="22" t="s">
        <v>13</v>
      </c>
      <c r="H13" s="5">
        <v>42880</v>
      </c>
      <c r="I13" s="5">
        <v>44347</v>
      </c>
      <c r="J13" s="6">
        <v>15640268.050000001</v>
      </c>
      <c r="K13" s="6">
        <v>15327462.689999999</v>
      </c>
      <c r="L13" s="6">
        <v>13294227.84</v>
      </c>
      <c r="M13" s="6">
        <v>15640268.050000001</v>
      </c>
      <c r="N13" s="6">
        <v>11064232.609999999</v>
      </c>
      <c r="O13" s="7">
        <v>6.92</v>
      </c>
      <c r="P13" s="4" t="s">
        <v>24</v>
      </c>
    </row>
    <row r="14" spans="1:17" s="8" customFormat="1" ht="34">
      <c r="A14" s="4">
        <v>13</v>
      </c>
      <c r="B14" s="4">
        <v>123957</v>
      </c>
      <c r="C14" s="16">
        <v>6</v>
      </c>
      <c r="D14" s="16">
        <v>6.1</v>
      </c>
      <c r="E14" s="22" t="s">
        <v>17</v>
      </c>
      <c r="F14" s="4" t="s">
        <v>18</v>
      </c>
      <c r="G14" s="22" t="s">
        <v>33</v>
      </c>
      <c r="H14" s="5">
        <v>43395</v>
      </c>
      <c r="I14" s="5">
        <v>43646</v>
      </c>
      <c r="J14" s="6">
        <v>8263806.2000000002</v>
      </c>
      <c r="K14" s="6">
        <v>7486424.3099999996</v>
      </c>
      <c r="L14" s="6">
        <v>6493325.4900000002</v>
      </c>
      <c r="M14" s="6">
        <v>7639206.4500000002</v>
      </c>
      <c r="N14" s="6">
        <v>7478601.3600000003</v>
      </c>
      <c r="O14" s="7">
        <v>6.7</v>
      </c>
      <c r="P14" s="4" t="s">
        <v>24</v>
      </c>
    </row>
    <row r="15" spans="1:17" s="8" customFormat="1" ht="25" customHeight="1">
      <c r="A15" s="4">
        <v>14</v>
      </c>
      <c r="B15" s="4">
        <v>123513</v>
      </c>
      <c r="C15" s="16">
        <v>6</v>
      </c>
      <c r="D15" s="16">
        <v>6.1</v>
      </c>
      <c r="E15" s="22" t="s">
        <v>9</v>
      </c>
      <c r="F15" s="4" t="s">
        <v>10</v>
      </c>
      <c r="G15" s="22" t="s">
        <v>28</v>
      </c>
      <c r="H15" s="5">
        <v>43376</v>
      </c>
      <c r="I15" s="5">
        <v>43616</v>
      </c>
      <c r="J15" s="6">
        <v>5741168.0999999996</v>
      </c>
      <c r="K15" s="6">
        <v>5600441.9400000004</v>
      </c>
      <c r="L15" s="6">
        <v>4857526.1900000004</v>
      </c>
      <c r="M15" s="6">
        <v>5714736.6799999997</v>
      </c>
      <c r="N15" s="6">
        <v>5121982.16</v>
      </c>
      <c r="O15" s="7">
        <v>4.91</v>
      </c>
      <c r="P15" s="4" t="s">
        <v>24</v>
      </c>
    </row>
    <row r="16" spans="1:17" s="8" customFormat="1" ht="34">
      <c r="A16" s="4">
        <v>15</v>
      </c>
      <c r="B16" s="4">
        <v>124045</v>
      </c>
      <c r="C16" s="16">
        <v>6</v>
      </c>
      <c r="D16" s="16">
        <v>6.1</v>
      </c>
      <c r="E16" s="22" t="s">
        <v>17</v>
      </c>
      <c r="F16" s="4" t="s">
        <v>18</v>
      </c>
      <c r="G16" s="22" t="s">
        <v>31</v>
      </c>
      <c r="H16" s="5">
        <v>43406</v>
      </c>
      <c r="I16" s="5">
        <v>43646</v>
      </c>
      <c r="J16" s="6">
        <v>4881015.22</v>
      </c>
      <c r="K16" s="6">
        <v>4572445.8600000003</v>
      </c>
      <c r="L16" s="6">
        <v>3965896.96</v>
      </c>
      <c r="M16" s="6">
        <v>4665761.13</v>
      </c>
      <c r="N16" s="6">
        <v>3445824.95</v>
      </c>
      <c r="O16" s="7">
        <v>4.5599999999999996</v>
      </c>
      <c r="P16" s="4" t="s">
        <v>24</v>
      </c>
    </row>
    <row r="17" spans="3:15" s="8" customFormat="1" ht="25" customHeight="1">
      <c r="C17" s="18"/>
      <c r="D17" s="18"/>
      <c r="I17" s="12" t="s">
        <v>37</v>
      </c>
      <c r="J17" s="7">
        <f>SUM(J2:J16)</f>
        <v>930518641.17999995</v>
      </c>
      <c r="K17" s="7">
        <f>SUM(K2:K16)</f>
        <v>842325946.20000005</v>
      </c>
      <c r="L17" s="7">
        <f t="shared" ref="L17:N17" si="0">SUM(L2:L16)</f>
        <v>730588829.53000009</v>
      </c>
      <c r="M17" s="7">
        <f t="shared" si="0"/>
        <v>859516269.93000007</v>
      </c>
      <c r="N17" s="7">
        <f t="shared" si="0"/>
        <v>727267005.77999997</v>
      </c>
      <c r="O17" s="7">
        <f>SUM(O2:O16)</f>
        <v>322.61</v>
      </c>
    </row>
  </sheetData>
  <sortState xmlns:xlrd2="http://schemas.microsoft.com/office/spreadsheetml/2017/richdata2" ref="A2:P16">
    <sortCondition descending="1" ref="O1:O16"/>
  </sortState>
  <pageMargins left="0.75" right="0.75" top="1" bottom="1" header="0.5" footer="0.5"/>
  <pageSetup paperSize="9" scale="56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Baza de date PI 6 Drumuri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Bucevschi</dc:creator>
  <cp:lastModifiedBy>Nicoleta-Alina Mina</cp:lastModifiedBy>
  <cp:lastPrinted>2025-10-29T09:41:13Z</cp:lastPrinted>
  <dcterms:created xsi:type="dcterms:W3CDTF">2025-10-16T06:31:09Z</dcterms:created>
  <dcterms:modified xsi:type="dcterms:W3CDTF">2025-10-29T13:00:06Z</dcterms:modified>
</cp:coreProperties>
</file>