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BB88CB-8C86-43C1-9DAD-DE7AD3EF5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acte" sheetId="10" r:id="rId1"/>
  </sheets>
  <definedNames>
    <definedName name="_xlnm._FilterDatabase" localSheetId="0" hidden="1">Contracte!$A$8:$N$94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0" l="1"/>
  <c r="J94" i="10"/>
  <c r="L94" i="10"/>
  <c r="M94" i="10"/>
  <c r="N94" i="10"/>
  <c r="C62" i="10" l="1"/>
</calcChain>
</file>

<file path=xl/sharedStrings.xml><?xml version="1.0" encoding="utf-8"?>
<sst xmlns="http://schemas.openxmlformats.org/spreadsheetml/2006/main" count="516" uniqueCount="436">
  <si>
    <t>Apel</t>
  </si>
  <si>
    <t>Reabilitarea si valorificarea patrimoniului vernacular din comuna Arpasu de Jos</t>
  </si>
  <si>
    <t>4270708</t>
  </si>
  <si>
    <t>COMUNA ARPASU DE JOS</t>
  </si>
  <si>
    <t>12928295</t>
  </si>
  <si>
    <t>PAROHIA REFORMATA BIBORTENI</t>
  </si>
  <si>
    <t>27839692</t>
  </si>
  <si>
    <t>ASOCIAŢIA "IVAN PATZAICHIN - MILA 23"</t>
  </si>
  <si>
    <t>5100337</t>
  </si>
  <si>
    <t>PAROHIA REFORMATA LUTITA</t>
  </si>
  <si>
    <t>5902713</t>
  </si>
  <si>
    <t>COMUNA SASCHIZ</t>
  </si>
  <si>
    <t>EPARHIA REFORMATA DE PE LANGA PIATRA CRAIULUI</t>
  </si>
  <si>
    <t>4562290</t>
  </si>
  <si>
    <t>COMUNA ROSIA MONTANA</t>
  </si>
  <si>
    <t>JUDETUL MURES</t>
  </si>
  <si>
    <t>4633340</t>
  </si>
  <si>
    <t>COMUNA LELESE</t>
  </si>
  <si>
    <t>Lucrari de restaurare si reabilitare la Manastirea "Sf. Trei Ierarhi", cladirea C2 si imprejmuire</t>
  </si>
  <si>
    <t>MANASTIREA "SF. TREI IERARHI"</t>
  </si>
  <si>
    <t>4535635</t>
  </si>
  <si>
    <t>COMUNA BRODINA</t>
  </si>
  <si>
    <t>4240944</t>
  </si>
  <si>
    <t>COMUNA BIERTAN</t>
  </si>
  <si>
    <t>Consolidare, restaurare Biserica de lemn „Buna Vestire”, sat Rediu, comuna Rediu, județul Neamț</t>
  </si>
  <si>
    <t>4497710</t>
  </si>
  <si>
    <t>PAROHIA POLOBOC</t>
  </si>
  <si>
    <t>13806296</t>
  </si>
  <si>
    <t>PAROHIA SELISTEA</t>
  </si>
  <si>
    <t>10943140</t>
  </si>
  <si>
    <t>PAROHIA IZVERNA</t>
  </si>
  <si>
    <t>4510371</t>
  </si>
  <si>
    <t>COMUNA GLOGOVA</t>
  </si>
  <si>
    <t>11840801</t>
  </si>
  <si>
    <t>MANASTIREA BISERICANI</t>
  </si>
  <si>
    <t xml:space="preserve">„Lucrări de consolidare - restaurare la Zidul Cetății Sighișoara - Tronsoanele 12,16 și 22, Cetatea </t>
  </si>
  <si>
    <t>5669309</t>
  </si>
  <si>
    <t>MUNICIPIUL SIGHISOARA</t>
  </si>
  <si>
    <t>Drumul Conacelor Comuna Ozun, Sat Bicfalau</t>
  </si>
  <si>
    <t>4201910</t>
  </si>
  <si>
    <t>COMUNA OZUN</t>
  </si>
  <si>
    <t>4367884</t>
  </si>
  <si>
    <t>COMUNA ATID</t>
  </si>
  <si>
    <t>Satul de Marmura</t>
  </si>
  <si>
    <t>4521320</t>
  </si>
  <si>
    <t>COMUNA BUNILA</t>
  </si>
  <si>
    <t>Restaurare monument istoric Biserica de lemn Sf. Nicolae , sat Fedeleșeni, com. Strunga</t>
  </si>
  <si>
    <t>16504748</t>
  </si>
  <si>
    <t>PAROHIA "SF. NICOLAE" FEDELESENI</t>
  </si>
  <si>
    <t>4374474</t>
  </si>
  <si>
    <t>JUDEŢUL HUNEDOARA</t>
  </si>
  <si>
    <t>Ruta satelor cu arhitectură tradițională în comuna Izvoru Crișului</t>
  </si>
  <si>
    <t>4924020</t>
  </si>
  <si>
    <t>COMUNA IZVORU CRISULUI</t>
  </si>
  <si>
    <t>ASOCIATIA CASTEL TELEKI - TELEKI KASTELY</t>
  </si>
  <si>
    <t>4390283</t>
  </si>
  <si>
    <t>EPISCOPIA ROMANO-CATOLICA ORADEA</t>
  </si>
  <si>
    <t>38614261</t>
  </si>
  <si>
    <t>ASOCIAŢIA POSITIVE TRANSYLVANIA</t>
  </si>
  <si>
    <t>4562125</t>
  </si>
  <si>
    <t>COMUNA RIMETEA</t>
  </si>
  <si>
    <t>15136206</t>
  </si>
  <si>
    <t>PAROHIA REFORMATA SACIOVA</t>
  </si>
  <si>
    <t xml:space="preserve">Restaurarea a 8 case/ gospodării tradiționale vechi, din Comuna Ciocănești, Județul Suceava   </t>
  </si>
  <si>
    <t>14953600</t>
  </si>
  <si>
    <t>COMUNA CIOCĂNEŞTI</t>
  </si>
  <si>
    <t>2127028</t>
  </si>
  <si>
    <t>MUNICIPIUL HUNEDOARA</t>
  </si>
  <si>
    <t>4074140</t>
  </si>
  <si>
    <t>COMUNA LAZURI</t>
  </si>
  <si>
    <t>4820305</t>
  </si>
  <si>
    <t>COMUNA BIHARIA</t>
  </si>
  <si>
    <t>5979229</t>
  </si>
  <si>
    <t>COMUNA POIENI</t>
  </si>
  <si>
    <t>7021205</t>
  </si>
  <si>
    <t>PAROHIA SF.NICOLAE COLACU</t>
  </si>
  <si>
    <t>Consolidare-Restaurare Biserică de lemn „Sf. Nicolae” și turn clopotniță, sat Pârvești, comuna Coste</t>
  </si>
  <si>
    <t>16964711</t>
  </si>
  <si>
    <t>MÂNĂSTIREA PÂRVEŞTI</t>
  </si>
  <si>
    <t>4246114</t>
  </si>
  <si>
    <t>COMUNA CIUCSINGEORGIU</t>
  </si>
  <si>
    <t>COMUNA BALUSENI</t>
  </si>
  <si>
    <t>Zidurile Cetății Oradea - Bastionul Craisor-  etapa a IV-a</t>
  </si>
  <si>
    <t>4230487</t>
  </si>
  <si>
    <t>MUNICIPIUL ORADEA</t>
  </si>
  <si>
    <t>4441581</t>
  </si>
  <si>
    <t>MANASTIREA SLATINA</t>
  </si>
  <si>
    <t>4535589</t>
  </si>
  <si>
    <t>PAROHIA BOTOŞANA</t>
  </si>
  <si>
    <t>45413830</t>
  </si>
  <si>
    <t>MĂNĂSTIREA ARBORE</t>
  </si>
  <si>
    <t>Promovare și restaurare Cula Tudor Vladimirescu</t>
  </si>
  <si>
    <t>4550988</t>
  </si>
  <si>
    <t>COMUNA SIMIAN</t>
  </si>
  <si>
    <t>Reabilitare casa Serester și construire clădire anexă</t>
  </si>
  <si>
    <t>11146894</t>
  </si>
  <si>
    <t>PAROHIA UNITARIANA CHICHIS</t>
  </si>
  <si>
    <t>7620140</t>
  </si>
  <si>
    <t>"PAROHIA GUGEŞTI II "</t>
  </si>
  <si>
    <t>Restaurare Ansamblu Castel Beldy</t>
  </si>
  <si>
    <t>4494764</t>
  </si>
  <si>
    <t xml:space="preserve"> JUDEŢUL SĂLAJ</t>
  </si>
  <si>
    <t>Reabilitare Castel Miko</t>
  </si>
  <si>
    <t>4201988</t>
  </si>
  <si>
    <t xml:space="preserve"> JUDETUL COVASNA</t>
  </si>
  <si>
    <t>4354566</t>
  </si>
  <si>
    <t>MUNICIPIUL CAMPIA TURZII</t>
  </si>
  <si>
    <t>Reabilitarea Castelului Kálnoky și al parcului istoric din Valea Crișului, Județul Covasna</t>
  </si>
  <si>
    <t>FUNDATIA "KALNOKY"</t>
  </si>
  <si>
    <t>"Restaurarea bisericii de lemn Sfintii Voievozi, comuna Baluseni, judetul Botosani."</t>
  </si>
  <si>
    <t>TVA aferent chelt. Eligibile</t>
  </si>
  <si>
    <t>Gospodării tradiționale în localitatea Roșia Montană</t>
  </si>
  <si>
    <t>Cetatea Brașovului Centrul Istoric</t>
  </si>
  <si>
    <t>Reabilitare Castru Roman Arutela şi Amenajarea de Spaţii Multifuncţionale</t>
  </si>
  <si>
    <t>Gospodarii trditionale in localitatea Drajna</t>
  </si>
  <si>
    <t xml:space="preserve">Patrimoniul vernacular al satului Breb </t>
  </si>
  <si>
    <t>Reabilitare case tradiţionale în Sat Charlotenburg, Comuna Bogda, Judeţul Timis</t>
  </si>
  <si>
    <t>4384206</t>
  </si>
  <si>
    <t>2541630</t>
  </si>
  <si>
    <t>2842889</t>
  </si>
  <si>
    <t>3627315</t>
  </si>
  <si>
    <t>5313327</t>
  </si>
  <si>
    <t>MUNICIPIUL BRASOV</t>
  </si>
  <si>
    <t>ORAŞ CĂLIMĂNEŞTI</t>
  </si>
  <si>
    <t>JUDETUL PRAHOVA</t>
  </si>
  <si>
    <t>JUDETUL MARAMURES</t>
  </si>
  <si>
    <t>COMUNA BOGDA</t>
  </si>
  <si>
    <t>Cladire cu spatii muzeale si anexe, acces sit arheologic Colonia Ulpia Traiana Augusta Dacica Sarmizegetusa</t>
  </si>
  <si>
    <t>Dezvoltarea Parcului Arheologic de la Călugăreni, comuna Eremitu, județul Mureș</t>
  </si>
  <si>
    <t>Reabilitare Biserica Romano-Catolică Sfânta Maria și Împrejmuire, Monument istoric MM-II-m-B-04508 în lista monumentelor istorice din 2015</t>
  </si>
  <si>
    <t>PAROHIA ROMANO-CATOLICA BAIA SPRIE</t>
  </si>
  <si>
    <t>Lucrări de reabilitare la clădirea bisericii reformate din Biborțeni și zidul de incintă, amenajări</t>
  </si>
  <si>
    <t>Ruta satelor cu arhitectura tradițională in Delta Dunării</t>
  </si>
  <si>
    <t>Reabilitarea Ansamblului Bisericii Reformate din Lutița</t>
  </si>
  <si>
    <t>Gospodării traditionale in localitatea Saschiz</t>
  </si>
  <si>
    <t>Reabilitarea Conacului Baranyi-Jakó din Mișca (jud. Bihor) și introducerea lui în circuitul turistic</t>
  </si>
  <si>
    <t>Lucrari de amemenajare în sat Runcu Mare, comuna Lelese, judetul Hunedoara</t>
  </si>
  <si>
    <t>Reabilitare case tradiționale în comuna Brodina, județul Suceava</t>
  </si>
  <si>
    <t>Ruta caselor cu arhitectură tradițională din localitatea Biertan</t>
  </si>
  <si>
    <t>Restaurare biserica din lemn ”Sfinții Voievozi” – Parohia Seliștea, sat Seliștea, comuna Isverna</t>
  </si>
  <si>
    <t>Restaurare Biserica din lemn ”Sfinții Voievozi” – Parohia Isverna, sat Isverna, comuna Isverna</t>
  </si>
  <si>
    <t>Consolidare, restaurare și punere în valoare turistică Cula Glogovenilor sat Glogova, comuna Glogova</t>
  </si>
  <si>
    <t xml:space="preserve">Restaurarea și consolidarea monumentului istoric Biserica Buna Vestire a Mănăstirii Bisericani </t>
  </si>
  <si>
    <t>Ruta caselor cu arhitectură tradițională din localitatea Atid</t>
  </si>
  <si>
    <t>Conservarea, restaurarea și punerea în valoare a sitului arheologic Sarmizegetusa Regia - Terasa X</t>
  </si>
  <si>
    <t>Reabilitare Castel Teleki MS-II-M-A-15689</t>
  </si>
  <si>
    <t>Reabilitarea, refuncționalizarea și introducerea în circuitul turistic al ansamblului Abației din Sâniob</t>
  </si>
  <si>
    <t>Castelul Urmánczy</t>
  </si>
  <si>
    <t>Creșterea atractivității comunei Rimetea prin valorificarea arhitecturii tradiționale</t>
  </si>
  <si>
    <t>Restaurarea bisericii reformate din Saciova si realizare centru de vizitare</t>
  </si>
  <si>
    <t>Restaurarea și valorificarea durabilă a ansamblului arhitectural Castelul Corvinilor - Etapa 2</t>
  </si>
  <si>
    <t>Reabilitarea ansamblului Conacului Kovats in vederea introducerii in ruta curiilor din Transilvania</t>
  </si>
  <si>
    <t>Punerea în valoare și introducerea în circuitul turistic a Cetății Biharia</t>
  </si>
  <si>
    <t>Reabilitare si punere in valoare a Castrului roman de la Bologa: reconstituire Porta Praetoria</t>
  </si>
  <si>
    <t>Restaurare și consolidare a ansamblului bisericii monument istoric „Sfântul Nicolae”, Parohia Colacu</t>
  </si>
  <si>
    <t>Ruta satelor cu arhitectură tradițională din comuna Ciucsângeorgiu</t>
  </si>
  <si>
    <t>Restaurarea ansamblului Mănăstirii Slatina, județul Suceava</t>
  </si>
  <si>
    <t>Restaurarea și consolidarea bisericii vechi de lemn „Sf. Dumitru” comuna Botoșana, județul Suceava</t>
  </si>
  <si>
    <t>Restaurarea ansamblului Mănăstirii Arbore, județul Suceava</t>
  </si>
  <si>
    <t>Restaurare biserica de lemn "Sf.Voievozi"</t>
  </si>
  <si>
    <t>Reabilitarea corp clădire C a Liceului Teoretic „Pavel Dan” Conac Szentkereszty - Bethlen</t>
  </si>
  <si>
    <t>Reabilitare și punere în valoare a cetății nobiliare Colțești (Sângeorgiu-Trascău)</t>
  </si>
  <si>
    <t xml:space="preserve">Intrare Forul lui Traian din cadrul sitului arheologic Ulpia Traiana Sarmizegetusa </t>
  </si>
  <si>
    <t>Gospodării tradiționale în localitatea Cloașterf</t>
  </si>
  <si>
    <t>Restaurarea, consolidarea și amenajarea ansamblului “Cula Călețeanu” în vederea valorificării durabile a patrimoniului cultural</t>
  </si>
  <si>
    <t>43498104</t>
  </si>
  <si>
    <t>ASOCIATIA ION MARIAN</t>
  </si>
  <si>
    <t>Restaurare biserica de lemn “Adormirea Maicii Domnului”, sat Cotești, comuna Cotești, judetul Vrancea</t>
  </si>
  <si>
    <t>PAROHIA COTEŞTI</t>
  </si>
  <si>
    <t>Patrimoniul vernacular al comunei Petrova</t>
  </si>
  <si>
    <t>Patrimoniul vernacular al comunei Bogdan Voda</t>
  </si>
  <si>
    <t>Patrimoniul vernacular al comunei Lăpuș</t>
  </si>
  <si>
    <t>Conservare-restaurare și refuncționalizare Cula Zătreanu</t>
  </si>
  <si>
    <t>47351210</t>
  </si>
  <si>
    <t>ASOCIAŢIA ZĂTREANU</t>
  </si>
  <si>
    <t>Ruta caselor cu arhitectură tradițională din localitatea Râu Sadului</t>
  </si>
  <si>
    <t>4405902</t>
  </si>
  <si>
    <t>COMUNA RÂU SADULUI</t>
  </si>
  <si>
    <t>Restaurare biserica de lemn „Sf. Arhangheli Mihail şi Gavril” Săliştea, judeţ Alba</t>
  </si>
  <si>
    <t>4562001</t>
  </si>
  <si>
    <t>COMUNA SALISTEA</t>
  </si>
  <si>
    <t>Restaurarea obiectivului Castelul  Huniade, azi Muzeul Banatului</t>
  </si>
  <si>
    <t>4358029</t>
  </si>
  <si>
    <t>JUDETUL TIMIS</t>
  </si>
  <si>
    <t>Cetatea Medievala Bistrita</t>
  </si>
  <si>
    <t>4347569</t>
  </si>
  <si>
    <t>MUNICIPIUL BISTRIŢA</t>
  </si>
  <si>
    <t>Punerea în valoare a castrului roman și amenajări exterioare aferente</t>
  </si>
  <si>
    <t>33594392</t>
  </si>
  <si>
    <t>ERDELYI HAGYOMANYOK ALAPITVANY - FUNDAŢIA TRADIŢII TRANSILVANE</t>
  </si>
  <si>
    <t xml:space="preserve">Restaurarea patrimoniului cultural al Mănăstirii Humor, județul Suceava </t>
  </si>
  <si>
    <t>4441204</t>
  </si>
  <si>
    <t>MĂNĂSTIREA  HUMOR</t>
  </si>
  <si>
    <t>Restaurarea patrimoniului cultural al ansamblului bisericii ’’Cuvioasa Parascheva’’, Oraș Târgu Ocna, județ Bacău</t>
  </si>
  <si>
    <t>4455153</t>
  </si>
  <si>
    <t>PAROHIA PRECISTA TG OCNA</t>
  </si>
  <si>
    <t>Restaurarea  ansamblului Mănăstirii Râşca, județul Suceava</t>
  </si>
  <si>
    <t>4441557</t>
  </si>
  <si>
    <t>MANASTIREA RISCA</t>
  </si>
  <si>
    <t>Rest de execuție a lucrărilor avizate „Reabilitare arhitecturală și structurală” - obiectiv de investiții: Biserica Reformată Daia</t>
  </si>
  <si>
    <t>7084106</t>
  </si>
  <si>
    <t>PAROHIA REFORMATA DAIA</t>
  </si>
  <si>
    <t>Lucrări de restaurare a Castelului Sturdza, sat Miclăușeni, com. Butea, jud. Iași</t>
  </si>
  <si>
    <t>14641919</t>
  </si>
  <si>
    <t>MANASTIREA MICLAUSENI</t>
  </si>
  <si>
    <t>Restaurarea și conservarea patrimoniului cultural al bisericii de lemn din Mănăstioara</t>
  </si>
  <si>
    <t>43228666</t>
  </si>
  <si>
    <t>MĂNĂSTIREA "SFÂNTUL IOAN CEL NOU DE LA SUCEAVA"</t>
  </si>
  <si>
    <t xml:space="preserve">Conacul Gyárfás </t>
  </si>
  <si>
    <t>4367647</t>
  </si>
  <si>
    <t>ORASUL CRISTURU SECUIESC</t>
  </si>
  <si>
    <t>Gospodării cu arhitectură tradițională din comuna Straja, județul Suceava în vederea restaurării/reabilitării/modernizării acestora în cadrul Planului Național de Redresare și Reziliență</t>
  </si>
  <si>
    <t>COMUNA STRAJA</t>
  </si>
  <si>
    <t>Castrul roman Drajna de Sus -origine si perenitate - crearea parcului arheologic, restaurarea, conservarea si promovarea sitului arheologic ,,Castrul Roman’’</t>
  </si>
  <si>
    <t>2843973</t>
  </si>
  <si>
    <t>COMUNA DRAJNA</t>
  </si>
  <si>
    <t>Promovare și restaurare Cula Nistor</t>
  </si>
  <si>
    <t>Consolidarea și reabilitarea ruinelor Cetății Șinteu - Piatra Șoimului</t>
  </si>
  <si>
    <t>4348920</t>
  </si>
  <si>
    <t>ORASUL ALESD</t>
  </si>
  <si>
    <t>Ansamblul Cula Sf.Mina - Orchidan</t>
  </si>
  <si>
    <t>41322720</t>
  </si>
  <si>
    <t>FUNDATIA SPERANTA, CREDINTA SI RENASTERE</t>
  </si>
  <si>
    <t>Restaurare, consolidare si reabilitare turn medieval de la Hotărani</t>
  </si>
  <si>
    <t>COMUNA FARCASELE</t>
  </si>
  <si>
    <t>Case cu arhitectura traditionala Hoghilag</t>
  </si>
  <si>
    <t>4241230</t>
  </si>
  <si>
    <t>COMUNA HOGHILAG</t>
  </si>
  <si>
    <t>Reabilitarea Castelului Bánffy din Nușfalău (jud. Sălaj) și introducerea lui în circuitul turistic</t>
  </si>
  <si>
    <t>PAROHIA REFORMATA NUSFALAU</t>
  </si>
  <si>
    <t>Nr. crt.</t>
  </si>
  <si>
    <t>Denumire beneficiar</t>
  </si>
  <si>
    <t>Cod înregistrare în scopuri de TVA sau cod de identificare fiscală /alt identificator unic
stabilit la nivel național</t>
  </si>
  <si>
    <t>Denumire Contract/ Decizie de Finanțare</t>
  </si>
  <si>
    <t>Număr Contract/ Decizie de Finanțare</t>
  </si>
  <si>
    <t>Data Contract/ Decizie de Finanțare (zi/luna/an)</t>
  </si>
  <si>
    <t>Buget total Contract/ Decizie de Finanțare (lei) (inclusiv TVA) conform ultimului act adițional, după caz</t>
  </si>
  <si>
    <t>din care buget PNRR (lei) conform ultimului act adițional, după caz</t>
  </si>
  <si>
    <t>Județ implementare</t>
  </si>
  <si>
    <t>Localitate implementare</t>
  </si>
  <si>
    <t>51.1/I.1/C.11</t>
  </si>
  <si>
    <t>50.1/I.1/C.11</t>
  </si>
  <si>
    <t>49.1/I.1/C.11</t>
  </si>
  <si>
    <t>48.1/I.1/C.11</t>
  </si>
  <si>
    <t>47.1/I.1/C.11</t>
  </si>
  <si>
    <t>45.1/I.1/C.11</t>
  </si>
  <si>
    <t>43.1/I.1/C.11</t>
  </si>
  <si>
    <t>42.1/I.1/C.11</t>
  </si>
  <si>
    <t>41.1/I.1/C.11</t>
  </si>
  <si>
    <t>40.1/I.1/C.11</t>
  </si>
  <si>
    <t>39.1/I.1/C.11</t>
  </si>
  <si>
    <t>38.1/I.1/C.11</t>
  </si>
  <si>
    <t>37.1/I.1/C.11</t>
  </si>
  <si>
    <t>36.1/I.1/C.11</t>
  </si>
  <si>
    <t>35.1/I.1/C.11</t>
  </si>
  <si>
    <t>34.1/I.1/C.11</t>
  </si>
  <si>
    <t>33.1/I.1/C.11</t>
  </si>
  <si>
    <t>32.1/I.1/C.11</t>
  </si>
  <si>
    <t>31.1/I.1/C.11</t>
  </si>
  <si>
    <t>30.1/I.1/C.11</t>
  </si>
  <si>
    <t>29.1/I.1/C.11</t>
  </si>
  <si>
    <t>28.1/I.1/C.11</t>
  </si>
  <si>
    <t>27.1/I.1/C.11</t>
  </si>
  <si>
    <t>26.1/I.1/C.11</t>
  </si>
  <si>
    <t>25.1/I.1/C.11</t>
  </si>
  <si>
    <t>24.1/I.1/C.11</t>
  </si>
  <si>
    <t>23.1/I.1/C.11</t>
  </si>
  <si>
    <t>22.1/I.1/C.11</t>
  </si>
  <si>
    <t>21.1/I.1/C.11</t>
  </si>
  <si>
    <t>20.1/I.1/C.11</t>
  </si>
  <si>
    <t>19.1/I.1/C.11</t>
  </si>
  <si>
    <t>18.1/I.1/C.11</t>
  </si>
  <si>
    <t>17.1/I.1/C.11</t>
  </si>
  <si>
    <t>15.1/I.1/C.11</t>
  </si>
  <si>
    <t>14.1/I.1/C.11</t>
  </si>
  <si>
    <t>13.1/I.1/C.11</t>
  </si>
  <si>
    <t>12.1/I.1/C.11</t>
  </si>
  <si>
    <t>11.1/I.1/C.11</t>
  </si>
  <si>
    <t>10.1/I.1/C.11</t>
  </si>
  <si>
    <t>9.1/I.1/C.11</t>
  </si>
  <si>
    <t>8.1/I.1/C.11</t>
  </si>
  <si>
    <t>7.1/I.1/C.11</t>
  </si>
  <si>
    <t>6.1/I.1/C.11</t>
  </si>
  <si>
    <t>5.1/I.1/C.11</t>
  </si>
  <si>
    <t>4.1/I.1/C.11</t>
  </si>
  <si>
    <t>3.1/I.1/C.11</t>
  </si>
  <si>
    <t>2.1/I.1/C.11</t>
  </si>
  <si>
    <t>1.1/I.1/C.11</t>
  </si>
  <si>
    <t>1.2/I.1/C.11</t>
  </si>
  <si>
    <t>2.2/I.1/C.11</t>
  </si>
  <si>
    <t>3.2/I.1/C.11</t>
  </si>
  <si>
    <t>4.2/I.1/C.11</t>
  </si>
  <si>
    <t>5.2/I.1/C.11</t>
  </si>
  <si>
    <t>5bis.2/I.1/C.11</t>
  </si>
  <si>
    <t>6.2/I.1/C.11</t>
  </si>
  <si>
    <t>7.2/I.1/C.11</t>
  </si>
  <si>
    <t>8.2/I.1/C.11</t>
  </si>
  <si>
    <t>9.2/I.1/C.11</t>
  </si>
  <si>
    <t>1.3/I.1/C.11</t>
  </si>
  <si>
    <t>2.3/I.1/C.11</t>
  </si>
  <si>
    <t>3.3/I.1/C.11</t>
  </si>
  <si>
    <t>4c.3/I.1/C.11</t>
  </si>
  <si>
    <t>4b.3/I.1/C.11</t>
  </si>
  <si>
    <t>4a.3/I.1/C.11</t>
  </si>
  <si>
    <t>5.3/I.1/C.11</t>
  </si>
  <si>
    <t>6.3/I.1/C.11</t>
  </si>
  <si>
    <t>7.3/I.1/C.11</t>
  </si>
  <si>
    <t>8.3/I.1/C.11</t>
  </si>
  <si>
    <t>9.3/I.1/C.11</t>
  </si>
  <si>
    <t>10.3/I.1/C.11</t>
  </si>
  <si>
    <t>11.3/I.1/C.11</t>
  </si>
  <si>
    <t>12.3/I.1/C.11</t>
  </si>
  <si>
    <t>13.3/I.1/C.11</t>
  </si>
  <si>
    <t>14.3/I.1/C.11</t>
  </si>
  <si>
    <t>15.3/I.1/C.11</t>
  </si>
  <si>
    <t>16.3/I.1/C.11</t>
  </si>
  <si>
    <t>17.3/I.1/C.11</t>
  </si>
  <si>
    <t>18.3/I.1/C.11</t>
  </si>
  <si>
    <t>19.3/I.1/C.11</t>
  </si>
  <si>
    <t>20.3/I.1/C.11</t>
  </si>
  <si>
    <t>21.3/I.1/C.11</t>
  </si>
  <si>
    <t>22.3/I.1/C.11</t>
  </si>
  <si>
    <t>23.3/I.1/C.11</t>
  </si>
  <si>
    <t>24.3/I.1/C.11</t>
  </si>
  <si>
    <t>25.3/I.1/C.11</t>
  </si>
  <si>
    <t>Biharia</t>
  </si>
  <si>
    <t>Oradea</t>
  </si>
  <si>
    <t>Baraolt, Sat Biborțeni</t>
  </si>
  <si>
    <t>Mugeni, Sat Lutița</t>
  </si>
  <si>
    <t>Reci, Sat Saciova</t>
  </si>
  <si>
    <t>Arbore, Sat Arbore</t>
  </si>
  <si>
    <t>Slatina, Sat Slatina</t>
  </si>
  <si>
    <t>Costești, Sat Pârvești</t>
  </si>
  <si>
    <t>Alexandru cel Bun, Sat Bisericani</t>
  </si>
  <si>
    <t>Iași</t>
  </si>
  <si>
    <t>Gugești, Sat Gugești</t>
  </si>
  <si>
    <t>Botoșana</t>
  </si>
  <si>
    <t>Bălușeni</t>
  </si>
  <si>
    <t>Fundu Moldovei, Sat Colacu</t>
  </si>
  <si>
    <t>Strunga, Sat Fedeleșeni</t>
  </si>
  <si>
    <t>Isverna, Sat Isverna</t>
  </si>
  <si>
    <t>Isverna, Sat Seliștea</t>
  </si>
  <si>
    <t>Rediu, Sat Rediu</t>
  </si>
  <si>
    <t>Arpasu de Jos</t>
  </si>
  <si>
    <t>Saschiz</t>
  </si>
  <si>
    <t>Lelese</t>
  </si>
  <si>
    <t>Brodina</t>
  </si>
  <si>
    <t>Biertan</t>
  </si>
  <si>
    <t>Ozun</t>
  </si>
  <si>
    <t>Atid</t>
  </si>
  <si>
    <t>Bunila</t>
  </si>
  <si>
    <t>Izvoru Crișului</t>
  </si>
  <si>
    <t>Rimetea</t>
  </si>
  <si>
    <t>Ciocănești</t>
  </si>
  <si>
    <t>Ciucsângeorgiu</t>
  </si>
  <si>
    <t>Roșia Montana</t>
  </si>
  <si>
    <t>Bogda</t>
  </si>
  <si>
    <t>Crișan</t>
  </si>
  <si>
    <t>Gornesti</t>
  </si>
  <si>
    <t>Toplita</t>
  </si>
  <si>
    <t>Hunedoara</t>
  </si>
  <si>
    <t>Zalau</t>
  </si>
  <si>
    <t>Baraolt</t>
  </si>
  <si>
    <t>Lazuri</t>
  </si>
  <si>
    <t>Chichis</t>
  </si>
  <si>
    <t>Sfantu Gheorghe</t>
  </si>
  <si>
    <t>Campia Turzii</t>
  </si>
  <si>
    <t>Călugăreni</t>
  </si>
  <si>
    <t>Poieni</t>
  </si>
  <si>
    <t>Călimănești</t>
  </si>
  <si>
    <t>Sarmizegetusa</t>
  </si>
  <si>
    <t>Colțești</t>
  </si>
  <si>
    <t>Brașov</t>
  </si>
  <si>
    <t>Glogova</t>
  </si>
  <si>
    <t>Șimian</t>
  </si>
  <si>
    <t>Drajna</t>
  </si>
  <si>
    <t>Baia Mare, Breb</t>
  </si>
  <si>
    <t>Sighisoara</t>
  </si>
  <si>
    <t>Baia Sprie</t>
  </si>
  <si>
    <t>Comuna Râu Sadului</t>
  </si>
  <si>
    <t>Mănăstirea Humor</t>
  </si>
  <si>
    <t>Piatra-Olt</t>
  </si>
  <si>
    <t>COTESTI</t>
  </si>
  <si>
    <t>Zătreni</t>
  </si>
  <si>
    <t>Săliștea</t>
  </si>
  <si>
    <t>Timișoara</t>
  </si>
  <si>
    <t>Gilău</t>
  </si>
  <si>
    <t>Tg Ocna</t>
  </si>
  <si>
    <t>Risca, sat Risca</t>
  </si>
  <si>
    <t>Ulieș, Sat Daia</t>
  </si>
  <si>
    <t xml:space="preserve">Butea sat Miclăușeni </t>
  </si>
  <si>
    <t>Udești, sat Mănăstioara</t>
  </si>
  <si>
    <t>CRISTURU SECUIESC</t>
  </si>
  <si>
    <t>STRAJA</t>
  </si>
  <si>
    <t>Aleșd</t>
  </si>
  <si>
    <t>Fărcășele</t>
  </si>
  <si>
    <t>Hoghilag</t>
  </si>
  <si>
    <t>Petrova</t>
  </si>
  <si>
    <t>Lăpuș</t>
  </si>
  <si>
    <t>Bistrita</t>
  </si>
  <si>
    <t>Bogdan Voda</t>
  </si>
  <si>
    <t>Simian</t>
  </si>
  <si>
    <t>Vladeni</t>
  </si>
  <si>
    <t>Nusfalau</t>
  </si>
  <si>
    <r>
      <t>Buget total Contract/ Decizie de Finanțare (</t>
    </r>
    <r>
      <rPr>
        <b/>
        <sz val="10"/>
        <rFont val="Calibri"/>
        <family val="2"/>
      </rPr>
      <t>€</t>
    </r>
    <r>
      <rPr>
        <b/>
        <sz val="10"/>
        <rFont val="Trebuchet MS"/>
        <family val="2"/>
      </rPr>
      <t>) (inclusiv TVA) conform ultimului act adițional, după caz</t>
    </r>
  </si>
  <si>
    <t>din care buget PNRR (€) conform ultimului act adițional, după caz</t>
  </si>
  <si>
    <t>Lista contractelor semnate în cadrul Planului Național de Redresare și Reziliență - Componenta 11 – Turism și cultură</t>
  </si>
  <si>
    <t xml:space="preserve">Coodonator de reformă și investiții: </t>
  </si>
  <si>
    <t>Ministerul Investițiilor și Proiectelor Europene</t>
  </si>
  <si>
    <t>Jalon 334</t>
  </si>
  <si>
    <t>Investiția 1. Promovarea celor 12 rute turistice/culturale</t>
  </si>
  <si>
    <t>Sibiu</t>
  </si>
  <si>
    <t>Covasna</t>
  </si>
  <si>
    <t>Tulcea</t>
  </si>
  <si>
    <t>Harghita</t>
  </si>
  <si>
    <t>Mureș</t>
  </si>
  <si>
    <t>Bihor</t>
  </si>
  <si>
    <t>Suceava</t>
  </si>
  <si>
    <t>Neamț</t>
  </si>
  <si>
    <t>Mehedinți</t>
  </si>
  <si>
    <t>Gorj</t>
  </si>
  <si>
    <t>Cluj</t>
  </si>
  <si>
    <t>Alba</t>
  </si>
  <si>
    <t>Satu Mare</t>
  </si>
  <si>
    <t>Argeș</t>
  </si>
  <si>
    <t>Bacău</t>
  </si>
  <si>
    <t>Bistrița Năsăud</t>
  </si>
  <si>
    <t>Botoșani</t>
  </si>
  <si>
    <t>Vaslui</t>
  </si>
  <si>
    <t>Vrancea</t>
  </si>
  <si>
    <t>Vâlcea</t>
  </si>
  <si>
    <t>Timiș</t>
  </si>
  <si>
    <t>Maramureș</t>
  </si>
  <si>
    <t>Olt</t>
  </si>
  <si>
    <t>Prahova</t>
  </si>
  <si>
    <t>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</si>
</sst>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549F4257-B09E-4A98-BCCE-AB86D640C75E}"/>
  </cellStyles>
  <dxfs count="0"/>
  <tableStyles count="0" defaultTableStyle="TableStyleMedium2" defaultPivotStyle="PivotStyleLight16"/>
  <colors>
    <mruColors>
      <color rgb="FFFFFFCC"/>
      <color rgb="FFFFCCFF"/>
      <color rgb="FFCCCCFF"/>
      <color rgb="FFCCFFCC"/>
      <color rgb="FFFF7C80"/>
      <color rgb="FF99FFCC"/>
      <color rgb="FFE5FFFF"/>
      <color rgb="FFCCFFFF"/>
      <color rgb="FFEF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4"/>
  <sheetViews>
    <sheetView tabSelected="1" zoomScale="70" zoomScaleNormal="70" workbookViewId="0">
      <selection activeCell="J94" sqref="J94"/>
    </sheetView>
  </sheetViews>
  <sheetFormatPr defaultColWidth="9.109375" defaultRowHeight="14.4" x14ac:dyDescent="0.3"/>
  <cols>
    <col min="1" max="1" width="9.109375" style="1"/>
    <col min="2" max="2" width="7.109375" style="1" customWidth="1"/>
    <col min="3" max="3" width="35.44140625" style="1" bestFit="1" customWidth="1"/>
    <col min="4" max="4" width="21.109375" style="1" customWidth="1"/>
    <col min="5" max="5" width="39.109375" style="1" customWidth="1"/>
    <col min="6" max="6" width="13.33203125" style="1" customWidth="1"/>
    <col min="7" max="7" width="18.33203125" style="21" bestFit="1" customWidth="1"/>
    <col min="8" max="8" width="15" style="1" customWidth="1"/>
    <col min="9" max="9" width="18.33203125" style="1" bestFit="1" customWidth="1"/>
    <col min="10" max="12" width="24" style="1" bestFit="1" customWidth="1"/>
    <col min="13" max="13" width="20.109375" style="1" bestFit="1" customWidth="1"/>
    <col min="14" max="14" width="21.88671875" style="1" hidden="1" customWidth="1"/>
    <col min="15" max="16384" width="9.109375" style="1"/>
  </cols>
  <sheetData>
    <row r="2" spans="1:14" s="26" customFormat="1" ht="31.2" customHeight="1" x14ac:dyDescent="0.3">
      <c r="C2" s="28" t="s">
        <v>406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s="26" customFormat="1" ht="15.6" x14ac:dyDescent="0.3">
      <c r="G3" s="25"/>
    </row>
    <row r="4" spans="1:14" s="26" customFormat="1" ht="30" customHeight="1" x14ac:dyDescent="0.3">
      <c r="C4" s="25" t="s">
        <v>407</v>
      </c>
      <c r="D4" s="31" t="s">
        <v>408</v>
      </c>
      <c r="E4" s="31"/>
      <c r="F4" s="31"/>
      <c r="G4" s="31"/>
      <c r="H4" s="31"/>
      <c r="I4" s="31"/>
      <c r="J4" s="31"/>
      <c r="K4" s="31"/>
      <c r="L4" s="31"/>
      <c r="M4" s="31"/>
    </row>
    <row r="5" spans="1:14" s="26" customFormat="1" ht="31.2" customHeight="1" x14ac:dyDescent="0.3">
      <c r="C5" s="24" t="s">
        <v>409</v>
      </c>
      <c r="D5" s="29" t="s">
        <v>410</v>
      </c>
      <c r="E5" s="30"/>
      <c r="F5" s="30"/>
      <c r="G5" s="30"/>
      <c r="H5" s="30"/>
      <c r="I5" s="30"/>
      <c r="J5" s="30"/>
      <c r="K5" s="30"/>
      <c r="L5" s="30"/>
      <c r="M5" s="30"/>
    </row>
    <row r="8" spans="1:14" ht="70.5" customHeight="1" x14ac:dyDescent="0.3">
      <c r="A8" s="23" t="s">
        <v>230</v>
      </c>
      <c r="B8" s="23" t="s">
        <v>0</v>
      </c>
      <c r="C8" s="23" t="s">
        <v>231</v>
      </c>
      <c r="D8" s="23" t="s">
        <v>232</v>
      </c>
      <c r="E8" s="23" t="s">
        <v>233</v>
      </c>
      <c r="F8" s="23" t="s">
        <v>238</v>
      </c>
      <c r="G8" s="23" t="s">
        <v>239</v>
      </c>
      <c r="H8" s="23" t="s">
        <v>234</v>
      </c>
      <c r="I8" s="23" t="s">
        <v>235</v>
      </c>
      <c r="J8" s="23" t="s">
        <v>404</v>
      </c>
      <c r="K8" s="23" t="s">
        <v>405</v>
      </c>
      <c r="L8" s="23" t="s">
        <v>236</v>
      </c>
      <c r="M8" s="23" t="s">
        <v>237</v>
      </c>
      <c r="N8" s="15" t="s">
        <v>110</v>
      </c>
    </row>
    <row r="9" spans="1:14" customFormat="1" ht="48.75" customHeight="1" x14ac:dyDescent="0.3">
      <c r="A9" s="17">
        <v>1</v>
      </c>
      <c r="B9" s="5">
        <v>1</v>
      </c>
      <c r="C9" s="5" t="s">
        <v>3</v>
      </c>
      <c r="D9" s="5" t="s">
        <v>2</v>
      </c>
      <c r="E9" s="5" t="s">
        <v>1</v>
      </c>
      <c r="F9" s="5" t="s">
        <v>411</v>
      </c>
      <c r="G9" s="19" t="s">
        <v>343</v>
      </c>
      <c r="H9" s="5" t="s">
        <v>240</v>
      </c>
      <c r="I9" s="16">
        <v>44858</v>
      </c>
      <c r="J9" s="6">
        <v>571200.00000000012</v>
      </c>
      <c r="K9" s="6">
        <v>480000</v>
      </c>
      <c r="L9" s="6">
        <v>2811846.24</v>
      </c>
      <c r="M9" s="9">
        <v>2362896</v>
      </c>
      <c r="N9" s="6">
        <v>448950.24</v>
      </c>
    </row>
    <row r="10" spans="1:14" customFormat="1" ht="43.2" x14ac:dyDescent="0.3">
      <c r="A10" s="17">
        <v>2</v>
      </c>
      <c r="B10" s="5">
        <v>1</v>
      </c>
      <c r="C10" s="5" t="s">
        <v>5</v>
      </c>
      <c r="D10" s="5" t="s">
        <v>4</v>
      </c>
      <c r="E10" s="5" t="s">
        <v>131</v>
      </c>
      <c r="F10" s="5" t="s">
        <v>412</v>
      </c>
      <c r="G10" s="19" t="s">
        <v>327</v>
      </c>
      <c r="H10" s="5" t="s">
        <v>241</v>
      </c>
      <c r="I10" s="16">
        <v>44854</v>
      </c>
      <c r="J10" s="6">
        <v>1752668.3892985557</v>
      </c>
      <c r="K10" s="6">
        <v>1473818.7173705488</v>
      </c>
      <c r="L10" s="6">
        <v>8627860.6799999997</v>
      </c>
      <c r="M10" s="6">
        <v>7255167.4000000004</v>
      </c>
      <c r="N10" s="6">
        <v>1372693.28</v>
      </c>
    </row>
    <row r="11" spans="1:14" customFormat="1" ht="28.8" x14ac:dyDescent="0.3">
      <c r="A11" s="17">
        <v>3</v>
      </c>
      <c r="B11" s="5">
        <v>1</v>
      </c>
      <c r="C11" s="5" t="s">
        <v>7</v>
      </c>
      <c r="D11" s="5" t="s">
        <v>6</v>
      </c>
      <c r="E11" s="5" t="s">
        <v>132</v>
      </c>
      <c r="F11" s="5" t="s">
        <v>413</v>
      </c>
      <c r="G11" s="19" t="s">
        <v>357</v>
      </c>
      <c r="H11" s="5" t="s">
        <v>242</v>
      </c>
      <c r="I11" s="16">
        <v>44858</v>
      </c>
      <c r="J11" s="6">
        <v>478578.01612935989</v>
      </c>
      <c r="K11" s="6">
        <v>478578.01612935989</v>
      </c>
      <c r="L11" s="6">
        <v>2355896</v>
      </c>
      <c r="M11" s="6">
        <v>2355896</v>
      </c>
      <c r="N11" s="6">
        <v>0</v>
      </c>
    </row>
    <row r="12" spans="1:14" customFormat="1" ht="28.8" x14ac:dyDescent="0.3">
      <c r="A12" s="17">
        <v>4</v>
      </c>
      <c r="B12" s="5">
        <v>1</v>
      </c>
      <c r="C12" s="5" t="s">
        <v>9</v>
      </c>
      <c r="D12" s="5" t="s">
        <v>8</v>
      </c>
      <c r="E12" s="5" t="s">
        <v>133</v>
      </c>
      <c r="F12" s="5" t="s">
        <v>414</v>
      </c>
      <c r="G12" s="19" t="s">
        <v>328</v>
      </c>
      <c r="H12" s="5" t="s">
        <v>243</v>
      </c>
      <c r="I12" s="16">
        <v>44854</v>
      </c>
      <c r="J12" s="9">
        <v>2192067.5198569894</v>
      </c>
      <c r="K12" s="9">
        <v>1843451.4189367625</v>
      </c>
      <c r="L12" s="9">
        <v>10790890.780000001</v>
      </c>
      <c r="M12" s="9">
        <v>9074758.3000000007</v>
      </c>
      <c r="N12" s="9">
        <v>1716132.48</v>
      </c>
    </row>
    <row r="13" spans="1:14" customFormat="1" x14ac:dyDescent="0.3">
      <c r="A13" s="17">
        <v>5</v>
      </c>
      <c r="B13" s="5">
        <v>1</v>
      </c>
      <c r="C13" s="5" t="s">
        <v>11</v>
      </c>
      <c r="D13" s="5" t="s">
        <v>10</v>
      </c>
      <c r="E13" s="5" t="s">
        <v>134</v>
      </c>
      <c r="F13" s="5" t="s">
        <v>415</v>
      </c>
      <c r="G13" s="19" t="s">
        <v>344</v>
      </c>
      <c r="H13" s="5" t="s">
        <v>244</v>
      </c>
      <c r="I13" s="16">
        <v>44860</v>
      </c>
      <c r="J13" s="6">
        <v>570315.73526723147</v>
      </c>
      <c r="K13" s="6">
        <v>480000</v>
      </c>
      <c r="L13" s="6">
        <v>2807493.27</v>
      </c>
      <c r="M13" s="9">
        <v>2362896</v>
      </c>
      <c r="N13" s="6">
        <v>444597.27</v>
      </c>
    </row>
    <row r="14" spans="1:14" customFormat="1" ht="43.2" x14ac:dyDescent="0.3">
      <c r="A14" s="17">
        <v>6</v>
      </c>
      <c r="B14" s="5">
        <v>1</v>
      </c>
      <c r="C14" s="5" t="s">
        <v>12</v>
      </c>
      <c r="D14" s="5">
        <v>4390305</v>
      </c>
      <c r="E14" s="10" t="s">
        <v>135</v>
      </c>
      <c r="F14" s="5" t="s">
        <v>416</v>
      </c>
      <c r="G14" s="19" t="s">
        <v>326</v>
      </c>
      <c r="H14" s="5" t="s">
        <v>245</v>
      </c>
      <c r="I14" s="16">
        <v>44858</v>
      </c>
      <c r="J14" s="6">
        <v>1379061.1026469215</v>
      </c>
      <c r="K14" s="6">
        <v>1162530.5990614907</v>
      </c>
      <c r="L14" s="6">
        <v>6788704.0899999999</v>
      </c>
      <c r="M14" s="9">
        <v>5722789.3799999999</v>
      </c>
      <c r="N14" s="6">
        <v>1065914.71</v>
      </c>
    </row>
    <row r="15" spans="1:14" customFormat="1" ht="28.8" x14ac:dyDescent="0.3">
      <c r="A15" s="17">
        <v>7</v>
      </c>
      <c r="B15" s="5">
        <v>1</v>
      </c>
      <c r="C15" s="5" t="s">
        <v>15</v>
      </c>
      <c r="D15" s="5">
        <v>4322980</v>
      </c>
      <c r="E15" s="5" t="s">
        <v>128</v>
      </c>
      <c r="F15" s="5" t="s">
        <v>415</v>
      </c>
      <c r="G15" s="19" t="s">
        <v>367</v>
      </c>
      <c r="H15" s="5" t="s">
        <v>246</v>
      </c>
      <c r="I15" s="16">
        <v>44853</v>
      </c>
      <c r="J15" s="6">
        <v>2540663.5911186952</v>
      </c>
      <c r="K15" s="6">
        <v>2140093.7676478354</v>
      </c>
      <c r="L15" s="6">
        <v>12506924.66</v>
      </c>
      <c r="M15" s="9">
        <v>10535039.59</v>
      </c>
      <c r="N15" s="6">
        <v>1971885.07</v>
      </c>
    </row>
    <row r="16" spans="1:14" customFormat="1" ht="28.8" x14ac:dyDescent="0.3">
      <c r="A16" s="17">
        <v>8</v>
      </c>
      <c r="B16" s="5">
        <v>1</v>
      </c>
      <c r="C16" s="5" t="s">
        <v>17</v>
      </c>
      <c r="D16" s="5" t="s">
        <v>16</v>
      </c>
      <c r="E16" s="5" t="s">
        <v>136</v>
      </c>
      <c r="F16" s="5" t="s">
        <v>360</v>
      </c>
      <c r="G16" s="19" t="s">
        <v>345</v>
      </c>
      <c r="H16" s="5" t="s">
        <v>247</v>
      </c>
      <c r="I16" s="16">
        <v>44858</v>
      </c>
      <c r="J16" s="9">
        <v>571200.00000000012</v>
      </c>
      <c r="K16" s="9">
        <v>480000</v>
      </c>
      <c r="L16" s="9">
        <v>2811846.24</v>
      </c>
      <c r="M16" s="9">
        <v>2362896</v>
      </c>
      <c r="N16" s="9">
        <v>448950.24</v>
      </c>
    </row>
    <row r="17" spans="1:14" customFormat="1" ht="43.2" x14ac:dyDescent="0.3">
      <c r="A17" s="17">
        <v>9</v>
      </c>
      <c r="B17" s="5">
        <v>1</v>
      </c>
      <c r="C17" s="5" t="s">
        <v>19</v>
      </c>
      <c r="D17" s="5">
        <v>17174494</v>
      </c>
      <c r="E17" s="5" t="s">
        <v>18</v>
      </c>
      <c r="F17" s="5" t="s">
        <v>334</v>
      </c>
      <c r="G17" s="19" t="s">
        <v>334</v>
      </c>
      <c r="H17" s="5" t="s">
        <v>248</v>
      </c>
      <c r="I17" s="16">
        <v>44854</v>
      </c>
      <c r="J17" s="9">
        <v>3267907.3577508274</v>
      </c>
      <c r="K17" s="9">
        <v>2749998.7019318668</v>
      </c>
      <c r="L17" s="9">
        <v>16086927.549999999</v>
      </c>
      <c r="M17" s="6">
        <v>13537418.609999999</v>
      </c>
      <c r="N17" s="6">
        <v>2549508.94</v>
      </c>
    </row>
    <row r="18" spans="1:14" customFormat="1" ht="28.8" x14ac:dyDescent="0.3">
      <c r="A18" s="17">
        <v>10</v>
      </c>
      <c r="B18" s="5">
        <v>1</v>
      </c>
      <c r="C18" s="5" t="s">
        <v>21</v>
      </c>
      <c r="D18" s="5" t="s">
        <v>20</v>
      </c>
      <c r="E18" s="5" t="s">
        <v>137</v>
      </c>
      <c r="F18" s="5" t="s">
        <v>417</v>
      </c>
      <c r="G18" s="19" t="s">
        <v>346</v>
      </c>
      <c r="H18" s="5" t="s">
        <v>249</v>
      </c>
      <c r="I18" s="16">
        <v>44858</v>
      </c>
      <c r="J18" s="6">
        <v>551556.59495805157</v>
      </c>
      <c r="K18" s="6">
        <v>463492.93680297403</v>
      </c>
      <c r="L18" s="6">
        <v>2715147.6500000004</v>
      </c>
      <c r="M18" s="9">
        <v>2281636.6800000002</v>
      </c>
      <c r="N18" s="6">
        <v>433510.97</v>
      </c>
    </row>
    <row r="19" spans="1:14" customFormat="1" ht="28.8" x14ac:dyDescent="0.3">
      <c r="A19" s="17">
        <v>11</v>
      </c>
      <c r="B19" s="5">
        <v>1</v>
      </c>
      <c r="C19" s="5" t="s">
        <v>23</v>
      </c>
      <c r="D19" s="5" t="s">
        <v>22</v>
      </c>
      <c r="E19" s="5" t="s">
        <v>138</v>
      </c>
      <c r="F19" s="5" t="s">
        <v>411</v>
      </c>
      <c r="G19" s="19" t="s">
        <v>347</v>
      </c>
      <c r="H19" s="5" t="s">
        <v>250</v>
      </c>
      <c r="I19" s="16">
        <v>44858</v>
      </c>
      <c r="J19" s="9">
        <v>571200.00000000012</v>
      </c>
      <c r="K19" s="9">
        <v>480000</v>
      </c>
      <c r="L19" s="9">
        <v>2811846.24</v>
      </c>
      <c r="M19" s="9">
        <v>2362896</v>
      </c>
      <c r="N19" s="6">
        <v>448950.24</v>
      </c>
    </row>
    <row r="20" spans="1:14" customFormat="1" ht="46.5" customHeight="1" x14ac:dyDescent="0.3">
      <c r="A20" s="17">
        <v>12</v>
      </c>
      <c r="B20" s="5">
        <v>1</v>
      </c>
      <c r="C20" s="5" t="s">
        <v>26</v>
      </c>
      <c r="D20" s="5" t="s">
        <v>25</v>
      </c>
      <c r="E20" s="5" t="s">
        <v>24</v>
      </c>
      <c r="F20" s="5" t="s">
        <v>418</v>
      </c>
      <c r="G20" s="19" t="s">
        <v>342</v>
      </c>
      <c r="H20" s="5" t="s">
        <v>251</v>
      </c>
      <c r="I20" s="16">
        <v>44854</v>
      </c>
      <c r="J20" s="9">
        <v>398676.74243809294</v>
      </c>
      <c r="K20" s="9">
        <v>335473.23420074349</v>
      </c>
      <c r="L20" s="9">
        <v>1962566</v>
      </c>
      <c r="M20" s="9">
        <v>1651434.09</v>
      </c>
      <c r="N20" s="11">
        <v>311131.90999999997</v>
      </c>
    </row>
    <row r="21" spans="1:14" customFormat="1" ht="43.2" x14ac:dyDescent="0.3">
      <c r="A21" s="17">
        <v>13</v>
      </c>
      <c r="B21" s="5">
        <v>1</v>
      </c>
      <c r="C21" s="5" t="s">
        <v>28</v>
      </c>
      <c r="D21" s="5" t="s">
        <v>27</v>
      </c>
      <c r="E21" s="5" t="s">
        <v>139</v>
      </c>
      <c r="F21" s="5" t="s">
        <v>419</v>
      </c>
      <c r="G21" s="19" t="s">
        <v>341</v>
      </c>
      <c r="H21" s="5" t="s">
        <v>252</v>
      </c>
      <c r="I21" s="16">
        <v>44854</v>
      </c>
      <c r="J21" s="6">
        <v>548589.2904300486</v>
      </c>
      <c r="K21" s="6">
        <v>461367.44469498447</v>
      </c>
      <c r="L21" s="6">
        <v>2700540.5</v>
      </c>
      <c r="M21" s="9">
        <v>2271173.52</v>
      </c>
      <c r="N21" s="6">
        <v>429366.98</v>
      </c>
    </row>
    <row r="22" spans="1:14" customFormat="1" ht="43.2" x14ac:dyDescent="0.3">
      <c r="A22" s="17">
        <v>14</v>
      </c>
      <c r="B22" s="4">
        <v>1</v>
      </c>
      <c r="C22" s="4" t="s">
        <v>30</v>
      </c>
      <c r="D22" s="4" t="s">
        <v>29</v>
      </c>
      <c r="E22" s="4" t="s">
        <v>140</v>
      </c>
      <c r="F22" s="4" t="s">
        <v>419</v>
      </c>
      <c r="G22" s="19" t="s">
        <v>340</v>
      </c>
      <c r="H22" s="4" t="s">
        <v>253</v>
      </c>
      <c r="I22" s="32">
        <v>44854</v>
      </c>
      <c r="J22" s="6">
        <v>580134.08495337924</v>
      </c>
      <c r="K22" s="6">
        <v>488267.33296768036</v>
      </c>
      <c r="L22" s="12">
        <v>2855826.06</v>
      </c>
      <c r="M22" s="12">
        <v>2403593.6</v>
      </c>
      <c r="N22" s="12">
        <v>452232.46</v>
      </c>
    </row>
    <row r="23" spans="1:14" customFormat="1" ht="43.2" x14ac:dyDescent="0.3">
      <c r="A23" s="17">
        <v>15</v>
      </c>
      <c r="B23" s="5">
        <v>1</v>
      </c>
      <c r="C23" s="5" t="s">
        <v>32</v>
      </c>
      <c r="D23" s="5" t="s">
        <v>31</v>
      </c>
      <c r="E23" s="5" t="s">
        <v>141</v>
      </c>
      <c r="F23" s="5" t="s">
        <v>420</v>
      </c>
      <c r="G23" s="19" t="s">
        <v>373</v>
      </c>
      <c r="H23" s="5" t="s">
        <v>254</v>
      </c>
      <c r="I23" s="16">
        <v>44858</v>
      </c>
      <c r="J23" s="6">
        <v>1232388.3762975605</v>
      </c>
      <c r="K23" s="6">
        <v>1037000.0000000001</v>
      </c>
      <c r="L23" s="6">
        <v>6066678.2600000007</v>
      </c>
      <c r="M23" s="9">
        <v>5104839.9000000004</v>
      </c>
      <c r="N23" s="6">
        <v>961838.36</v>
      </c>
    </row>
    <row r="24" spans="1:14" customFormat="1" ht="43.2" x14ac:dyDescent="0.3">
      <c r="A24" s="17">
        <v>16</v>
      </c>
      <c r="B24" s="5">
        <v>1</v>
      </c>
      <c r="C24" s="5" t="s">
        <v>34</v>
      </c>
      <c r="D24" s="5" t="s">
        <v>33</v>
      </c>
      <c r="E24" s="5" t="s">
        <v>142</v>
      </c>
      <c r="F24" s="5" t="s">
        <v>417</v>
      </c>
      <c r="G24" s="19" t="s">
        <v>333</v>
      </c>
      <c r="H24" s="5" t="s">
        <v>255</v>
      </c>
      <c r="I24" s="16">
        <v>44854</v>
      </c>
      <c r="J24" s="6">
        <v>3268062.3499299167</v>
      </c>
      <c r="K24" s="6">
        <v>2749798.1128242631</v>
      </c>
      <c r="L24" s="6">
        <v>16087690.529999999</v>
      </c>
      <c r="M24" s="9">
        <v>13536431.17</v>
      </c>
      <c r="N24" s="6">
        <v>2551259.36</v>
      </c>
    </row>
    <row r="25" spans="1:14" customFormat="1" ht="43.2" x14ac:dyDescent="0.3">
      <c r="A25" s="17">
        <v>17</v>
      </c>
      <c r="B25" s="5">
        <v>1</v>
      </c>
      <c r="C25" s="5" t="s">
        <v>37</v>
      </c>
      <c r="D25" s="5" t="s">
        <v>36</v>
      </c>
      <c r="E25" s="5" t="s">
        <v>35</v>
      </c>
      <c r="F25" s="5" t="s">
        <v>415</v>
      </c>
      <c r="G25" s="20" t="s">
        <v>377</v>
      </c>
      <c r="H25" s="5" t="s">
        <v>256</v>
      </c>
      <c r="I25" s="16">
        <v>44853</v>
      </c>
      <c r="J25" s="6">
        <v>2491939.4722408438</v>
      </c>
      <c r="K25" s="6">
        <v>2096640.6077965347</v>
      </c>
      <c r="L25" s="6">
        <v>12267070.440000001</v>
      </c>
      <c r="M25" s="9">
        <v>10321132.720000001</v>
      </c>
      <c r="N25" s="6">
        <v>1945937.72</v>
      </c>
    </row>
    <row r="26" spans="1:14" customFormat="1" x14ac:dyDescent="0.3">
      <c r="A26" s="17">
        <v>18</v>
      </c>
      <c r="B26" s="5">
        <v>1</v>
      </c>
      <c r="C26" s="5" t="s">
        <v>40</v>
      </c>
      <c r="D26" s="5" t="s">
        <v>39</v>
      </c>
      <c r="E26" s="5" t="s">
        <v>38</v>
      </c>
      <c r="F26" s="5" t="s">
        <v>412</v>
      </c>
      <c r="G26" s="19" t="s">
        <v>348</v>
      </c>
      <c r="H26" s="5" t="s">
        <v>257</v>
      </c>
      <c r="I26" s="16">
        <v>44858</v>
      </c>
      <c r="J26" s="6">
        <v>569691.7951530664</v>
      </c>
      <c r="K26" s="6">
        <v>479924.03762163041</v>
      </c>
      <c r="L26" s="6">
        <v>2804421.8</v>
      </c>
      <c r="M26" s="9">
        <v>2362522.06</v>
      </c>
      <c r="N26" s="6">
        <v>441899.74</v>
      </c>
    </row>
    <row r="27" spans="1:14" customFormat="1" ht="28.8" x14ac:dyDescent="0.3">
      <c r="A27" s="17">
        <v>19</v>
      </c>
      <c r="B27" s="5">
        <v>1</v>
      </c>
      <c r="C27" s="5" t="s">
        <v>42</v>
      </c>
      <c r="D27" s="5" t="s">
        <v>41</v>
      </c>
      <c r="E27" s="5" t="s">
        <v>143</v>
      </c>
      <c r="F27" s="5" t="s">
        <v>414</v>
      </c>
      <c r="G27" s="19" t="s">
        <v>349</v>
      </c>
      <c r="H27" s="5" t="s">
        <v>258</v>
      </c>
      <c r="I27" s="16">
        <v>44858</v>
      </c>
      <c r="J27" s="6">
        <v>570659.64612915681</v>
      </c>
      <c r="K27" s="6">
        <v>480000</v>
      </c>
      <c r="L27" s="6">
        <v>2809186.24</v>
      </c>
      <c r="M27" s="9">
        <v>2362896</v>
      </c>
      <c r="N27" s="6">
        <v>446290.24</v>
      </c>
    </row>
    <row r="28" spans="1:14" customFormat="1" ht="29.25" customHeight="1" x14ac:dyDescent="0.3">
      <c r="A28" s="17">
        <v>20</v>
      </c>
      <c r="B28" s="5">
        <v>1</v>
      </c>
      <c r="C28" s="5" t="s">
        <v>45</v>
      </c>
      <c r="D28" s="5" t="s">
        <v>44</v>
      </c>
      <c r="E28" s="5" t="s">
        <v>43</v>
      </c>
      <c r="F28" s="5" t="s">
        <v>360</v>
      </c>
      <c r="G28" s="19" t="s">
        <v>350</v>
      </c>
      <c r="H28" s="5" t="s">
        <v>259</v>
      </c>
      <c r="I28" s="16">
        <v>44858</v>
      </c>
      <c r="J28" s="6">
        <v>571200.00000000012</v>
      </c>
      <c r="K28" s="6">
        <v>480000</v>
      </c>
      <c r="L28" s="6">
        <v>2811846.24</v>
      </c>
      <c r="M28" s="9">
        <v>2362896</v>
      </c>
      <c r="N28" s="6">
        <v>448950.24</v>
      </c>
    </row>
    <row r="29" spans="1:14" customFormat="1" ht="28.8" x14ac:dyDescent="0.3">
      <c r="A29" s="17">
        <v>21</v>
      </c>
      <c r="B29" s="5">
        <v>1</v>
      </c>
      <c r="C29" s="5" t="s">
        <v>48</v>
      </c>
      <c r="D29" s="5" t="s">
        <v>47</v>
      </c>
      <c r="E29" s="5" t="s">
        <v>46</v>
      </c>
      <c r="F29" s="5" t="s">
        <v>334</v>
      </c>
      <c r="G29" s="19" t="s">
        <v>339</v>
      </c>
      <c r="H29" s="5" t="s">
        <v>260</v>
      </c>
      <c r="I29" s="16">
        <v>44854</v>
      </c>
      <c r="J29" s="9">
        <v>524971.16419850895</v>
      </c>
      <c r="K29" s="9">
        <v>441726.0101163995</v>
      </c>
      <c r="L29" s="9">
        <v>2584275.5499999998</v>
      </c>
      <c r="M29" s="9">
        <v>2174484.63</v>
      </c>
      <c r="N29" s="9">
        <v>409790.92</v>
      </c>
    </row>
    <row r="30" spans="1:14" customFormat="1" ht="43.2" x14ac:dyDescent="0.3">
      <c r="A30" s="17">
        <v>22</v>
      </c>
      <c r="B30" s="5">
        <v>1</v>
      </c>
      <c r="C30" s="5" t="s">
        <v>50</v>
      </c>
      <c r="D30" s="5" t="s">
        <v>49</v>
      </c>
      <c r="E30" s="5" t="s">
        <v>144</v>
      </c>
      <c r="F30" s="5" t="s">
        <v>360</v>
      </c>
      <c r="G30" s="20" t="s">
        <v>370</v>
      </c>
      <c r="H30" s="5" t="s">
        <v>261</v>
      </c>
      <c r="I30" s="16">
        <v>44860</v>
      </c>
      <c r="J30" s="6">
        <v>2287766.1831921507</v>
      </c>
      <c r="K30" s="6">
        <v>1925589.6012350945</v>
      </c>
      <c r="L30" s="6">
        <v>11261986.59</v>
      </c>
      <c r="M30" s="9">
        <v>9479099.9299999997</v>
      </c>
      <c r="N30" s="6">
        <v>1782886.66</v>
      </c>
    </row>
    <row r="31" spans="1:14" customFormat="1" ht="28.8" x14ac:dyDescent="0.3">
      <c r="A31" s="17">
        <v>23</v>
      </c>
      <c r="B31" s="5">
        <v>1</v>
      </c>
      <c r="C31" s="5" t="s">
        <v>53</v>
      </c>
      <c r="D31" s="5" t="s">
        <v>52</v>
      </c>
      <c r="E31" s="5" t="s">
        <v>51</v>
      </c>
      <c r="F31" s="5" t="s">
        <v>421</v>
      </c>
      <c r="G31" s="19" t="s">
        <v>351</v>
      </c>
      <c r="H31" s="5" t="s">
        <v>262</v>
      </c>
      <c r="I31" s="16">
        <v>44858</v>
      </c>
      <c r="J31" s="6">
        <v>357000</v>
      </c>
      <c r="K31" s="6">
        <v>300000</v>
      </c>
      <c r="L31" s="6">
        <v>1757403.9</v>
      </c>
      <c r="M31" s="6">
        <v>1476810</v>
      </c>
      <c r="N31" s="6">
        <v>280593.90000000002</v>
      </c>
    </row>
    <row r="32" spans="1:14" customFormat="1" ht="47.25" customHeight="1" x14ac:dyDescent="0.3">
      <c r="A32" s="17">
        <v>24</v>
      </c>
      <c r="B32" s="5">
        <v>1</v>
      </c>
      <c r="C32" s="5" t="s">
        <v>54</v>
      </c>
      <c r="D32" s="5">
        <v>32344606</v>
      </c>
      <c r="E32" s="5" t="s">
        <v>145</v>
      </c>
      <c r="F32" s="5" t="s">
        <v>415</v>
      </c>
      <c r="G32" s="19" t="s">
        <v>358</v>
      </c>
      <c r="H32" s="5" t="s">
        <v>263</v>
      </c>
      <c r="I32" s="16">
        <v>44853</v>
      </c>
      <c r="J32" s="9">
        <v>4412625.500233612</v>
      </c>
      <c r="K32" s="9">
        <v>3716000</v>
      </c>
      <c r="L32" s="9">
        <v>21722031.550000001</v>
      </c>
      <c r="M32" s="9">
        <v>18292753.199999999</v>
      </c>
      <c r="N32" s="9">
        <v>3429278.35</v>
      </c>
    </row>
    <row r="33" spans="1:14" customFormat="1" ht="43.2" x14ac:dyDescent="0.3">
      <c r="A33" s="17">
        <v>25</v>
      </c>
      <c r="B33" s="5">
        <v>1</v>
      </c>
      <c r="C33" s="5" t="s">
        <v>56</v>
      </c>
      <c r="D33" s="5" t="s">
        <v>55</v>
      </c>
      <c r="E33" s="10" t="s">
        <v>146</v>
      </c>
      <c r="F33" s="5" t="s">
        <v>416</v>
      </c>
      <c r="G33" s="19" t="s">
        <v>326</v>
      </c>
      <c r="H33" s="5" t="s">
        <v>264</v>
      </c>
      <c r="I33" s="16">
        <v>44854</v>
      </c>
      <c r="J33" s="9">
        <v>2654289.1705771224</v>
      </c>
      <c r="K33" s="9">
        <v>2232242.1049424098</v>
      </c>
      <c r="L33" s="9">
        <v>13066269.300000001</v>
      </c>
      <c r="M33" s="6">
        <v>10988658.210000001</v>
      </c>
      <c r="N33" s="6">
        <v>2077611.09</v>
      </c>
    </row>
    <row r="34" spans="1:14" customFormat="1" x14ac:dyDescent="0.3">
      <c r="A34" s="17">
        <v>26</v>
      </c>
      <c r="B34" s="5">
        <v>1</v>
      </c>
      <c r="C34" s="5" t="s">
        <v>58</v>
      </c>
      <c r="D34" s="5" t="s">
        <v>57</v>
      </c>
      <c r="E34" s="10" t="s">
        <v>147</v>
      </c>
      <c r="F34" s="5" t="s">
        <v>414</v>
      </c>
      <c r="G34" s="19" t="s">
        <v>359</v>
      </c>
      <c r="H34" s="5" t="s">
        <v>265</v>
      </c>
      <c r="I34" s="16">
        <v>44853</v>
      </c>
      <c r="J34" s="9">
        <v>4453251.9653848493</v>
      </c>
      <c r="K34" s="9">
        <v>3750000</v>
      </c>
      <c r="L34" s="9">
        <v>21922023.449999999</v>
      </c>
      <c r="M34" s="9">
        <v>18460125</v>
      </c>
      <c r="N34" s="9">
        <v>3461898.45</v>
      </c>
    </row>
    <row r="35" spans="1:14" customFormat="1" ht="28.8" x14ac:dyDescent="0.3">
      <c r="A35" s="17">
        <v>27</v>
      </c>
      <c r="B35" s="5">
        <v>1</v>
      </c>
      <c r="C35" s="5" t="s">
        <v>60</v>
      </c>
      <c r="D35" s="5" t="s">
        <v>59</v>
      </c>
      <c r="E35" s="5" t="s">
        <v>148</v>
      </c>
      <c r="F35" s="5" t="s">
        <v>422</v>
      </c>
      <c r="G35" s="19" t="s">
        <v>352</v>
      </c>
      <c r="H35" s="5" t="s">
        <v>266</v>
      </c>
      <c r="I35" s="16">
        <v>44858</v>
      </c>
      <c r="J35" s="6">
        <v>571200.00000000012</v>
      </c>
      <c r="K35" s="6">
        <v>480000</v>
      </c>
      <c r="L35" s="6">
        <v>2811846.24</v>
      </c>
      <c r="M35" s="9">
        <v>2362896</v>
      </c>
      <c r="N35" s="6">
        <v>448950.24</v>
      </c>
    </row>
    <row r="36" spans="1:14" customFormat="1" ht="28.8" x14ac:dyDescent="0.3">
      <c r="A36" s="17">
        <v>28</v>
      </c>
      <c r="B36" s="4">
        <v>1</v>
      </c>
      <c r="C36" s="4" t="s">
        <v>62</v>
      </c>
      <c r="D36" s="4" t="s">
        <v>61</v>
      </c>
      <c r="E36" s="13" t="s">
        <v>149</v>
      </c>
      <c r="F36" s="4" t="s">
        <v>412</v>
      </c>
      <c r="G36" s="19" t="s">
        <v>329</v>
      </c>
      <c r="H36" s="4" t="s">
        <v>267</v>
      </c>
      <c r="I36" s="32">
        <v>44854</v>
      </c>
      <c r="J36" s="6">
        <v>2523649.0320352651</v>
      </c>
      <c r="K36" s="6">
        <v>2124058.941231438</v>
      </c>
      <c r="L36" s="12">
        <v>12423167.09</v>
      </c>
      <c r="M36" s="14">
        <v>10456104.949999999</v>
      </c>
      <c r="N36" s="12">
        <v>1967062.14</v>
      </c>
    </row>
    <row r="37" spans="1:14" customFormat="1" ht="43.2" x14ac:dyDescent="0.3">
      <c r="A37" s="17">
        <v>29</v>
      </c>
      <c r="B37" s="4">
        <v>1</v>
      </c>
      <c r="C37" s="4" t="s">
        <v>65</v>
      </c>
      <c r="D37" s="4" t="s">
        <v>64</v>
      </c>
      <c r="E37" s="4" t="s">
        <v>63</v>
      </c>
      <c r="F37" s="4" t="s">
        <v>417</v>
      </c>
      <c r="G37" s="19" t="s">
        <v>353</v>
      </c>
      <c r="H37" s="4" t="s">
        <v>268</v>
      </c>
      <c r="I37" s="16">
        <v>44858</v>
      </c>
      <c r="J37" s="6">
        <v>571106.08609096636</v>
      </c>
      <c r="K37" s="6">
        <v>480000</v>
      </c>
      <c r="L37" s="12">
        <v>2811383.93</v>
      </c>
      <c r="M37" s="14">
        <v>2362896</v>
      </c>
      <c r="N37" s="12">
        <v>448487.93</v>
      </c>
    </row>
    <row r="38" spans="1:14" customFormat="1" ht="43.5" customHeight="1" x14ac:dyDescent="0.3">
      <c r="A38" s="17">
        <v>30</v>
      </c>
      <c r="B38" s="5">
        <v>1</v>
      </c>
      <c r="C38" s="5" t="s">
        <v>67</v>
      </c>
      <c r="D38" s="5" t="s">
        <v>66</v>
      </c>
      <c r="E38" s="5" t="s">
        <v>150</v>
      </c>
      <c r="F38" s="5" t="s">
        <v>360</v>
      </c>
      <c r="G38" s="19" t="s">
        <v>360</v>
      </c>
      <c r="H38" s="5" t="s">
        <v>269</v>
      </c>
      <c r="I38" s="16">
        <v>44853</v>
      </c>
      <c r="J38" s="6">
        <v>4452887.3321551178</v>
      </c>
      <c r="K38" s="6">
        <v>3750000</v>
      </c>
      <c r="L38" s="6">
        <v>21920228.469999999</v>
      </c>
      <c r="M38" s="9">
        <v>18460125</v>
      </c>
      <c r="N38" s="6">
        <v>3460103.47</v>
      </c>
    </row>
    <row r="39" spans="1:14" customFormat="1" ht="43.2" x14ac:dyDescent="0.3">
      <c r="A39" s="17">
        <v>31</v>
      </c>
      <c r="B39" s="5">
        <v>1</v>
      </c>
      <c r="C39" s="5" t="s">
        <v>69</v>
      </c>
      <c r="D39" s="5" t="s">
        <v>68</v>
      </c>
      <c r="E39" s="10" t="s">
        <v>151</v>
      </c>
      <c r="F39" s="5" t="s">
        <v>423</v>
      </c>
      <c r="G39" s="19" t="s">
        <v>363</v>
      </c>
      <c r="H39" s="5" t="s">
        <v>270</v>
      </c>
      <c r="I39" s="16">
        <v>44858</v>
      </c>
      <c r="J39" s="6">
        <v>1425000</v>
      </c>
      <c r="K39" s="6">
        <v>1197478.9932354195</v>
      </c>
      <c r="L39" s="6">
        <v>7014847.5</v>
      </c>
      <c r="M39" s="9">
        <v>5894829.8399999999</v>
      </c>
      <c r="N39" s="6">
        <v>1120017.6599999999</v>
      </c>
    </row>
    <row r="40" spans="1:14" customFormat="1" ht="28.8" x14ac:dyDescent="0.3">
      <c r="A40" s="17">
        <v>32</v>
      </c>
      <c r="B40" s="5">
        <v>1</v>
      </c>
      <c r="C40" s="5" t="s">
        <v>71</v>
      </c>
      <c r="D40" s="5" t="s">
        <v>70</v>
      </c>
      <c r="E40" s="5" t="s">
        <v>152</v>
      </c>
      <c r="F40" s="5" t="s">
        <v>416</v>
      </c>
      <c r="G40" s="19" t="s">
        <v>325</v>
      </c>
      <c r="H40" s="5" t="s">
        <v>271</v>
      </c>
      <c r="I40" s="16">
        <v>44854</v>
      </c>
      <c r="J40" s="9">
        <v>861916.57220630953</v>
      </c>
      <c r="K40" s="9">
        <v>725802.12891299499</v>
      </c>
      <c r="L40" s="9">
        <v>4242956.71</v>
      </c>
      <c r="M40" s="9">
        <v>3572906.14</v>
      </c>
      <c r="N40" s="6">
        <v>670050.56999999995</v>
      </c>
    </row>
    <row r="41" spans="1:14" customFormat="1" ht="43.2" x14ac:dyDescent="0.3">
      <c r="A41" s="17">
        <v>33</v>
      </c>
      <c r="B41" s="5">
        <v>1</v>
      </c>
      <c r="C41" s="5" t="s">
        <v>73</v>
      </c>
      <c r="D41" s="5" t="s">
        <v>72</v>
      </c>
      <c r="E41" s="5" t="s">
        <v>153</v>
      </c>
      <c r="F41" s="5" t="s">
        <v>421</v>
      </c>
      <c r="G41" s="19" t="s">
        <v>368</v>
      </c>
      <c r="H41" s="5" t="s">
        <v>272</v>
      </c>
      <c r="I41" s="16">
        <v>44853</v>
      </c>
      <c r="J41" s="6">
        <v>2532406.606130782</v>
      </c>
      <c r="K41" s="6">
        <v>2131417.7179190284</v>
      </c>
      <c r="L41" s="6">
        <v>12466278</v>
      </c>
      <c r="M41" s="6">
        <v>10492330</v>
      </c>
      <c r="N41" s="6">
        <v>1973948</v>
      </c>
    </row>
    <row r="42" spans="1:14" customFormat="1" ht="43.2" x14ac:dyDescent="0.3">
      <c r="A42" s="17">
        <v>34</v>
      </c>
      <c r="B42" s="5">
        <v>1</v>
      </c>
      <c r="C42" s="5" t="s">
        <v>75</v>
      </c>
      <c r="D42" s="5" t="s">
        <v>74</v>
      </c>
      <c r="E42" s="10" t="s">
        <v>154</v>
      </c>
      <c r="F42" s="5" t="s">
        <v>417</v>
      </c>
      <c r="G42" s="19" t="s">
        <v>338</v>
      </c>
      <c r="H42" s="5" t="s">
        <v>273</v>
      </c>
      <c r="I42" s="16">
        <v>44854</v>
      </c>
      <c r="J42" s="6">
        <v>594072.04989131982</v>
      </c>
      <c r="K42" s="6">
        <v>499929.52851077658</v>
      </c>
      <c r="L42" s="6">
        <v>2924438.48</v>
      </c>
      <c r="M42" s="9">
        <v>2461003.09</v>
      </c>
      <c r="N42" s="6">
        <v>463435.39</v>
      </c>
    </row>
    <row r="43" spans="1:14" customFormat="1" ht="43.2" x14ac:dyDescent="0.3">
      <c r="A43" s="17">
        <v>35</v>
      </c>
      <c r="B43" s="5">
        <v>1</v>
      </c>
      <c r="C43" s="5" t="s">
        <v>78</v>
      </c>
      <c r="D43" s="5" t="s">
        <v>77</v>
      </c>
      <c r="E43" s="5" t="s">
        <v>76</v>
      </c>
      <c r="F43" s="5" t="s">
        <v>428</v>
      </c>
      <c r="G43" s="19" t="s">
        <v>332</v>
      </c>
      <c r="H43" s="5" t="s">
        <v>274</v>
      </c>
      <c r="I43" s="16">
        <v>44854</v>
      </c>
      <c r="J43" s="9">
        <v>619436.53482844785</v>
      </c>
      <c r="K43" s="9">
        <v>521560.98888821172</v>
      </c>
      <c r="L43" s="9">
        <v>3049300.23</v>
      </c>
      <c r="M43" s="9">
        <v>2567488.2799999998</v>
      </c>
      <c r="N43" s="9">
        <v>481811.95</v>
      </c>
    </row>
    <row r="44" spans="1:14" customFormat="1" ht="28.8" x14ac:dyDescent="0.3">
      <c r="A44" s="17">
        <v>36</v>
      </c>
      <c r="B44" s="5">
        <v>1</v>
      </c>
      <c r="C44" s="5" t="s">
        <v>80</v>
      </c>
      <c r="D44" s="5" t="s">
        <v>79</v>
      </c>
      <c r="E44" s="10" t="s">
        <v>155</v>
      </c>
      <c r="F44" s="5" t="s">
        <v>360</v>
      </c>
      <c r="G44" s="19" t="s">
        <v>354</v>
      </c>
      <c r="H44" s="5" t="s">
        <v>275</v>
      </c>
      <c r="I44" s="16">
        <v>44858</v>
      </c>
      <c r="J44" s="6">
        <v>571200.00000000012</v>
      </c>
      <c r="K44" s="6">
        <v>480000</v>
      </c>
      <c r="L44" s="6">
        <v>2811846.24</v>
      </c>
      <c r="M44" s="9">
        <v>2362896</v>
      </c>
      <c r="N44" s="6">
        <v>448950.24</v>
      </c>
    </row>
    <row r="45" spans="1:14" customFormat="1" ht="28.8" x14ac:dyDescent="0.3">
      <c r="A45" s="17">
        <v>37</v>
      </c>
      <c r="B45" s="5">
        <v>1</v>
      </c>
      <c r="C45" s="5" t="s">
        <v>81</v>
      </c>
      <c r="D45" s="5">
        <v>3433890</v>
      </c>
      <c r="E45" s="5" t="s">
        <v>109</v>
      </c>
      <c r="F45" s="5" t="s">
        <v>427</v>
      </c>
      <c r="G45" s="19" t="s">
        <v>337</v>
      </c>
      <c r="H45" s="5" t="s">
        <v>276</v>
      </c>
      <c r="I45" s="16">
        <v>44854</v>
      </c>
      <c r="J45" s="6">
        <v>370048.25197554188</v>
      </c>
      <c r="K45" s="6">
        <v>312370.3536677027</v>
      </c>
      <c r="L45" s="6">
        <v>1821636.53</v>
      </c>
      <c r="M45" s="9">
        <v>1537705.54</v>
      </c>
      <c r="N45" s="6">
        <v>283930.99</v>
      </c>
    </row>
    <row r="46" spans="1:14" customFormat="1" ht="28.8" x14ac:dyDescent="0.3">
      <c r="A46" s="17">
        <v>38</v>
      </c>
      <c r="B46" s="5">
        <v>1</v>
      </c>
      <c r="C46" s="5" t="s">
        <v>84</v>
      </c>
      <c r="D46" s="5" t="s">
        <v>83</v>
      </c>
      <c r="E46" s="5" t="s">
        <v>82</v>
      </c>
      <c r="F46" s="5" t="s">
        <v>416</v>
      </c>
      <c r="G46" s="19" t="s">
        <v>326</v>
      </c>
      <c r="H46" s="5" t="s">
        <v>277</v>
      </c>
      <c r="I46" s="16">
        <v>44853</v>
      </c>
      <c r="J46" s="9">
        <v>2541415.9</v>
      </c>
      <c r="K46" s="9">
        <v>2139858.2728990191</v>
      </c>
      <c r="L46" s="9">
        <v>12510628.030000001</v>
      </c>
      <c r="M46" s="9">
        <v>10533880.32</v>
      </c>
      <c r="N46" s="9">
        <v>1976747.71</v>
      </c>
    </row>
    <row r="47" spans="1:14" customFormat="1" ht="28.8" x14ac:dyDescent="0.3">
      <c r="A47" s="17">
        <v>39</v>
      </c>
      <c r="B47" s="5">
        <v>1</v>
      </c>
      <c r="C47" s="5" t="s">
        <v>86</v>
      </c>
      <c r="D47" s="5" t="s">
        <v>85</v>
      </c>
      <c r="E47" s="10" t="s">
        <v>156</v>
      </c>
      <c r="F47" s="5" t="s">
        <v>417</v>
      </c>
      <c r="G47" s="19" t="s">
        <v>331</v>
      </c>
      <c r="H47" s="5" t="s">
        <v>278</v>
      </c>
      <c r="I47" s="16">
        <v>44854</v>
      </c>
      <c r="J47" s="9">
        <v>3268798.549576452</v>
      </c>
      <c r="K47" s="9">
        <v>2749918.6828366546</v>
      </c>
      <c r="L47" s="9">
        <v>16091314.619999999</v>
      </c>
      <c r="M47" s="9">
        <v>13537024.699999999</v>
      </c>
      <c r="N47" s="9">
        <v>2554289.92</v>
      </c>
    </row>
    <row r="48" spans="1:14" customFormat="1" ht="43.2" x14ac:dyDescent="0.3">
      <c r="A48" s="17">
        <v>40</v>
      </c>
      <c r="B48" s="5">
        <v>1</v>
      </c>
      <c r="C48" s="5" t="s">
        <v>88</v>
      </c>
      <c r="D48" s="5" t="s">
        <v>87</v>
      </c>
      <c r="E48" s="10" t="s">
        <v>157</v>
      </c>
      <c r="F48" s="5" t="s">
        <v>417</v>
      </c>
      <c r="G48" s="19" t="s">
        <v>336</v>
      </c>
      <c r="H48" s="5" t="s">
        <v>279</v>
      </c>
      <c r="I48" s="16">
        <v>44854</v>
      </c>
      <c r="J48" s="9">
        <v>594126.65407195233</v>
      </c>
      <c r="K48" s="9">
        <v>499975.64547910698</v>
      </c>
      <c r="L48" s="9">
        <v>2924707.28</v>
      </c>
      <c r="M48" s="9">
        <v>2461230.11</v>
      </c>
      <c r="N48" s="9">
        <v>463477.17</v>
      </c>
    </row>
    <row r="49" spans="1:14" customFormat="1" ht="28.8" x14ac:dyDescent="0.3">
      <c r="A49" s="17">
        <v>41</v>
      </c>
      <c r="B49" s="5">
        <v>1</v>
      </c>
      <c r="C49" s="5" t="s">
        <v>90</v>
      </c>
      <c r="D49" s="5" t="s">
        <v>89</v>
      </c>
      <c r="E49" s="10" t="s">
        <v>158</v>
      </c>
      <c r="F49" s="5" t="s">
        <v>417</v>
      </c>
      <c r="G49" s="19" t="s">
        <v>330</v>
      </c>
      <c r="H49" s="5" t="s">
        <v>280</v>
      </c>
      <c r="I49" s="16">
        <v>44854</v>
      </c>
      <c r="J49" s="9">
        <v>3268506.0901537775</v>
      </c>
      <c r="K49" s="9">
        <v>2749876.776971987</v>
      </c>
      <c r="L49" s="9">
        <v>16089874.93</v>
      </c>
      <c r="M49" s="9">
        <v>13536818.41</v>
      </c>
      <c r="N49" s="9">
        <v>2553056.52</v>
      </c>
    </row>
    <row r="50" spans="1:14" customFormat="1" ht="28.8" x14ac:dyDescent="0.3">
      <c r="A50" s="17">
        <v>42</v>
      </c>
      <c r="B50" s="5">
        <v>1</v>
      </c>
      <c r="C50" s="5" t="s">
        <v>93</v>
      </c>
      <c r="D50" s="5" t="s">
        <v>92</v>
      </c>
      <c r="E50" s="5" t="s">
        <v>91</v>
      </c>
      <c r="F50" s="5" t="s">
        <v>419</v>
      </c>
      <c r="G50" s="19" t="s">
        <v>374</v>
      </c>
      <c r="H50" s="5" t="s">
        <v>281</v>
      </c>
      <c r="I50" s="16">
        <v>44858</v>
      </c>
      <c r="J50" s="9">
        <v>1243567.6884636481</v>
      </c>
      <c r="K50" s="9">
        <v>1046400.9019440551</v>
      </c>
      <c r="L50" s="9">
        <v>6121710.6600000001</v>
      </c>
      <c r="M50" s="9">
        <v>5151117.72</v>
      </c>
      <c r="N50" s="9">
        <v>970592.94</v>
      </c>
    </row>
    <row r="51" spans="1:14" customFormat="1" ht="28.8" x14ac:dyDescent="0.3">
      <c r="A51" s="17">
        <v>43</v>
      </c>
      <c r="B51" s="5">
        <v>1</v>
      </c>
      <c r="C51" s="5" t="s">
        <v>96</v>
      </c>
      <c r="D51" s="5" t="s">
        <v>95</v>
      </c>
      <c r="E51" s="5" t="s">
        <v>94</v>
      </c>
      <c r="F51" s="5" t="s">
        <v>412</v>
      </c>
      <c r="G51" s="19" t="s">
        <v>364</v>
      </c>
      <c r="H51" s="5" t="s">
        <v>282</v>
      </c>
      <c r="I51" s="16">
        <v>44858</v>
      </c>
      <c r="J51" s="9">
        <v>1677587.8278180673</v>
      </c>
      <c r="K51" s="9">
        <v>1411476.4092875861</v>
      </c>
      <c r="L51" s="9">
        <v>8258261.5999999996</v>
      </c>
      <c r="M51" s="9">
        <v>6948274.9199999999</v>
      </c>
      <c r="N51" s="9">
        <v>1309986.68</v>
      </c>
    </row>
    <row r="52" spans="1:14" customFormat="1" ht="28.5" customHeight="1" x14ac:dyDescent="0.3">
      <c r="A52" s="17">
        <v>44</v>
      </c>
      <c r="B52" s="5">
        <v>1</v>
      </c>
      <c r="C52" s="5" t="s">
        <v>98</v>
      </c>
      <c r="D52" s="5" t="s">
        <v>97</v>
      </c>
      <c r="E52" s="10" t="s">
        <v>159</v>
      </c>
      <c r="F52" s="5" t="s">
        <v>429</v>
      </c>
      <c r="G52" s="19" t="s">
        <v>335</v>
      </c>
      <c r="H52" s="5" t="s">
        <v>283</v>
      </c>
      <c r="I52" s="16">
        <v>44854</v>
      </c>
      <c r="J52" s="6">
        <v>591629.91041501623</v>
      </c>
      <c r="K52" s="6">
        <v>497877.3701424016</v>
      </c>
      <c r="L52" s="6">
        <v>2912416.56</v>
      </c>
      <c r="M52" s="6">
        <v>2450900.9300000002</v>
      </c>
      <c r="N52" s="6">
        <v>461515.63</v>
      </c>
    </row>
    <row r="53" spans="1:14" customFormat="1" x14ac:dyDescent="0.3">
      <c r="A53" s="17">
        <v>45</v>
      </c>
      <c r="B53" s="5">
        <v>1</v>
      </c>
      <c r="C53" s="5" t="s">
        <v>101</v>
      </c>
      <c r="D53" s="5" t="s">
        <v>100</v>
      </c>
      <c r="E53" s="5" t="s">
        <v>99</v>
      </c>
      <c r="F53" s="5" t="s">
        <v>435</v>
      </c>
      <c r="G53" s="19" t="s">
        <v>361</v>
      </c>
      <c r="H53" s="5" t="s">
        <v>284</v>
      </c>
      <c r="I53" s="16">
        <v>44853</v>
      </c>
      <c r="J53" s="9">
        <v>4451706.4273670958</v>
      </c>
      <c r="K53" s="9">
        <v>3740929.770248035</v>
      </c>
      <c r="L53" s="9">
        <v>21914415.23</v>
      </c>
      <c r="M53" s="9">
        <v>18415474.98</v>
      </c>
      <c r="N53" s="9">
        <v>3498940.25</v>
      </c>
    </row>
    <row r="54" spans="1:14" customFormat="1" ht="27" customHeight="1" x14ac:dyDescent="0.3">
      <c r="A54" s="17">
        <v>46</v>
      </c>
      <c r="B54" s="5">
        <v>1</v>
      </c>
      <c r="C54" s="5" t="s">
        <v>104</v>
      </c>
      <c r="D54" s="5" t="s">
        <v>103</v>
      </c>
      <c r="E54" s="5" t="s">
        <v>102</v>
      </c>
      <c r="F54" s="5" t="s">
        <v>412</v>
      </c>
      <c r="G54" s="19" t="s">
        <v>365</v>
      </c>
      <c r="H54" s="5" t="s">
        <v>285</v>
      </c>
      <c r="I54" s="16">
        <v>44858</v>
      </c>
      <c r="J54" s="9">
        <v>1695750.001015703</v>
      </c>
      <c r="K54" s="9">
        <v>1425000</v>
      </c>
      <c r="L54" s="9">
        <v>8347668.5300000003</v>
      </c>
      <c r="M54" s="9">
        <v>7014847.5</v>
      </c>
      <c r="N54" s="9">
        <v>1332821.03</v>
      </c>
    </row>
    <row r="55" spans="1:14" customFormat="1" ht="31.5" customHeight="1" x14ac:dyDescent="0.3">
      <c r="A55" s="17">
        <v>47</v>
      </c>
      <c r="B55" s="5">
        <v>1</v>
      </c>
      <c r="C55" s="5" t="s">
        <v>106</v>
      </c>
      <c r="D55" s="5" t="s">
        <v>105</v>
      </c>
      <c r="E55" s="5" t="s">
        <v>160</v>
      </c>
      <c r="F55" s="5" t="s">
        <v>421</v>
      </c>
      <c r="G55" s="19" t="s">
        <v>366</v>
      </c>
      <c r="H55" s="5" t="s">
        <v>286</v>
      </c>
      <c r="I55" s="16">
        <v>44858</v>
      </c>
      <c r="J55" s="9">
        <v>1689864.5052511834</v>
      </c>
      <c r="K55" s="9">
        <v>1421679.7489182767</v>
      </c>
      <c r="L55" s="9">
        <v>8318696</v>
      </c>
      <c r="M55" s="9">
        <v>6998502.9000000004</v>
      </c>
      <c r="N55" s="9">
        <v>1320193.1000000001</v>
      </c>
    </row>
    <row r="56" spans="1:14" customFormat="1" ht="28.8" x14ac:dyDescent="0.3">
      <c r="A56" s="17">
        <v>48</v>
      </c>
      <c r="B56" s="5">
        <v>1</v>
      </c>
      <c r="C56" s="5" t="s">
        <v>108</v>
      </c>
      <c r="D56" s="5">
        <v>15913396</v>
      </c>
      <c r="E56" s="5" t="s">
        <v>107</v>
      </c>
      <c r="F56" s="5" t="s">
        <v>412</v>
      </c>
      <c r="G56" s="19" t="s">
        <v>362</v>
      </c>
      <c r="H56" s="5" t="s">
        <v>287</v>
      </c>
      <c r="I56" s="16">
        <v>44853</v>
      </c>
      <c r="J56" s="9">
        <v>4451531.4400633797</v>
      </c>
      <c r="K56" s="9">
        <v>3750000</v>
      </c>
      <c r="L56" s="9">
        <v>21913553.82</v>
      </c>
      <c r="M56" s="9">
        <v>18460125</v>
      </c>
      <c r="N56" s="9">
        <v>3453428.82</v>
      </c>
    </row>
    <row r="57" spans="1:14" customFormat="1" ht="35.25" customHeight="1" x14ac:dyDescent="0.3">
      <c r="A57" s="17">
        <v>49</v>
      </c>
      <c r="B57" s="5">
        <v>2</v>
      </c>
      <c r="C57" s="5" t="s">
        <v>14</v>
      </c>
      <c r="D57" s="5" t="s">
        <v>13</v>
      </c>
      <c r="E57" s="5" t="s">
        <v>111</v>
      </c>
      <c r="F57" s="5" t="s">
        <v>422</v>
      </c>
      <c r="G57" s="19" t="s">
        <v>355</v>
      </c>
      <c r="H57" s="5" t="s">
        <v>288</v>
      </c>
      <c r="I57" s="16">
        <v>44858</v>
      </c>
      <c r="J57" s="6">
        <v>571199.99796859443</v>
      </c>
      <c r="K57" s="6">
        <v>480000</v>
      </c>
      <c r="L57" s="6">
        <v>2811846.23</v>
      </c>
      <c r="M57" s="6">
        <v>2362896</v>
      </c>
      <c r="N57" s="6">
        <v>448950.23</v>
      </c>
    </row>
    <row r="58" spans="1:14" customFormat="1" ht="28.8" x14ac:dyDescent="0.3">
      <c r="A58" s="17">
        <v>50</v>
      </c>
      <c r="B58" s="4">
        <v>2</v>
      </c>
      <c r="C58" s="4" t="s">
        <v>60</v>
      </c>
      <c r="D58" s="4" t="s">
        <v>59</v>
      </c>
      <c r="E58" s="4" t="s">
        <v>161</v>
      </c>
      <c r="F58" s="4" t="s">
        <v>422</v>
      </c>
      <c r="G58" s="19" t="s">
        <v>371</v>
      </c>
      <c r="H58" s="4" t="s">
        <v>289</v>
      </c>
      <c r="I58" s="32">
        <v>44853</v>
      </c>
      <c r="J58" s="6">
        <v>2557435.9599406831</v>
      </c>
      <c r="K58" s="6">
        <v>2151938.9765778943</v>
      </c>
      <c r="L58" s="12">
        <v>12589490</v>
      </c>
      <c r="M58" s="12">
        <v>10593350</v>
      </c>
      <c r="N58" s="12">
        <v>1996140</v>
      </c>
    </row>
    <row r="59" spans="1:14" customFormat="1" x14ac:dyDescent="0.3">
      <c r="A59" s="17">
        <v>51</v>
      </c>
      <c r="B59" s="4">
        <v>2</v>
      </c>
      <c r="C59" s="4" t="s">
        <v>122</v>
      </c>
      <c r="D59" s="4" t="s">
        <v>117</v>
      </c>
      <c r="E59" s="4" t="s">
        <v>112</v>
      </c>
      <c r="F59" s="4" t="s">
        <v>372</v>
      </c>
      <c r="G59" s="19" t="s">
        <v>372</v>
      </c>
      <c r="H59" s="4" t="s">
        <v>290</v>
      </c>
      <c r="I59" s="32">
        <v>44853</v>
      </c>
      <c r="J59" s="6">
        <v>507425.80291303556</v>
      </c>
      <c r="K59" s="6">
        <v>427244.39839925244</v>
      </c>
      <c r="L59" s="12">
        <v>2497905</v>
      </c>
      <c r="M59" s="12">
        <v>2103196</v>
      </c>
      <c r="N59" s="12">
        <v>394709</v>
      </c>
    </row>
    <row r="60" spans="1:14" ht="28.8" x14ac:dyDescent="0.3">
      <c r="A60" s="17">
        <v>52</v>
      </c>
      <c r="B60" s="5">
        <v>2</v>
      </c>
      <c r="C60" s="5" t="s">
        <v>123</v>
      </c>
      <c r="D60" s="5" t="s">
        <v>118</v>
      </c>
      <c r="E60" s="5" t="s">
        <v>113</v>
      </c>
      <c r="F60" s="5" t="s">
        <v>430</v>
      </c>
      <c r="G60" s="19" t="s">
        <v>369</v>
      </c>
      <c r="H60" s="5" t="s">
        <v>291</v>
      </c>
      <c r="I60" s="16">
        <v>44853</v>
      </c>
      <c r="J60" s="6">
        <v>2514943.4253560039</v>
      </c>
      <c r="K60" s="6">
        <v>2121774.229589453</v>
      </c>
      <c r="L60" s="6">
        <v>12380312</v>
      </c>
      <c r="M60" s="6">
        <v>10444858</v>
      </c>
      <c r="N60" s="6">
        <v>1935454</v>
      </c>
    </row>
    <row r="61" spans="1:14" customFormat="1" ht="28.8" x14ac:dyDescent="0.3">
      <c r="A61" s="17">
        <v>53</v>
      </c>
      <c r="B61" s="5">
        <v>2</v>
      </c>
      <c r="C61" s="5" t="s">
        <v>50</v>
      </c>
      <c r="D61" s="5" t="s">
        <v>49</v>
      </c>
      <c r="E61" s="10" t="s">
        <v>162</v>
      </c>
      <c r="F61" s="5" t="s">
        <v>360</v>
      </c>
      <c r="G61" s="19" t="s">
        <v>370</v>
      </c>
      <c r="H61" s="5" t="s">
        <v>292</v>
      </c>
      <c r="I61" s="16">
        <v>44860</v>
      </c>
      <c r="J61" s="6">
        <v>2559490.9196172832</v>
      </c>
      <c r="K61" s="6">
        <v>2152893.7371767526</v>
      </c>
      <c r="L61" s="6">
        <v>12599605.949999999</v>
      </c>
      <c r="M61" s="6">
        <v>10598050</v>
      </c>
      <c r="N61" s="6">
        <v>2001555.95</v>
      </c>
    </row>
    <row r="62" spans="1:14" s="2" customFormat="1" ht="43.2" x14ac:dyDescent="0.3">
      <c r="A62" s="17">
        <v>54</v>
      </c>
      <c r="B62" s="5">
        <v>2</v>
      </c>
      <c r="C62" s="5" t="str">
        <f>C61</f>
        <v>JUDEŢUL HUNEDOARA</v>
      </c>
      <c r="D62" s="5">
        <v>4374474</v>
      </c>
      <c r="E62" s="5" t="s">
        <v>127</v>
      </c>
      <c r="F62" s="5" t="s">
        <v>360</v>
      </c>
      <c r="G62" s="19" t="s">
        <v>370</v>
      </c>
      <c r="H62" s="5" t="s">
        <v>293</v>
      </c>
      <c r="I62" s="16">
        <v>44860</v>
      </c>
      <c r="J62" s="6">
        <v>2558055.5183131211</v>
      </c>
      <c r="K62" s="6">
        <v>2152955.6950454018</v>
      </c>
      <c r="L62" s="6">
        <v>12592539.9</v>
      </c>
      <c r="M62" s="6">
        <v>10598355</v>
      </c>
      <c r="N62" s="6">
        <v>1994184.9</v>
      </c>
    </row>
    <row r="63" spans="1:14" customFormat="1" ht="30" customHeight="1" x14ac:dyDescent="0.3">
      <c r="A63" s="17">
        <v>55</v>
      </c>
      <c r="B63" s="5">
        <v>2</v>
      </c>
      <c r="C63" s="5" t="s">
        <v>124</v>
      </c>
      <c r="D63" s="5" t="s">
        <v>119</v>
      </c>
      <c r="E63" s="5" t="s">
        <v>114</v>
      </c>
      <c r="F63" s="5" t="s">
        <v>434</v>
      </c>
      <c r="G63" s="20" t="s">
        <v>375</v>
      </c>
      <c r="H63" s="5" t="s">
        <v>294</v>
      </c>
      <c r="I63" s="16">
        <v>44858</v>
      </c>
      <c r="J63" s="6">
        <v>428400.00000000006</v>
      </c>
      <c r="K63" s="6">
        <v>360000</v>
      </c>
      <c r="L63" s="6">
        <v>2108884.6800000002</v>
      </c>
      <c r="M63" s="6">
        <v>1772172</v>
      </c>
      <c r="N63" s="6">
        <v>336712.68</v>
      </c>
    </row>
    <row r="64" spans="1:14" customFormat="1" ht="28.8" x14ac:dyDescent="0.3">
      <c r="A64" s="17">
        <v>56</v>
      </c>
      <c r="B64" s="5">
        <v>2</v>
      </c>
      <c r="C64" s="5" t="s">
        <v>11</v>
      </c>
      <c r="D64" s="5" t="s">
        <v>10</v>
      </c>
      <c r="E64" s="10" t="s">
        <v>163</v>
      </c>
      <c r="F64" s="5" t="s">
        <v>415</v>
      </c>
      <c r="G64" s="19" t="s">
        <v>344</v>
      </c>
      <c r="H64" s="5" t="s">
        <v>295</v>
      </c>
      <c r="I64" s="16">
        <v>44858</v>
      </c>
      <c r="J64" s="6">
        <v>855504.48128059809</v>
      </c>
      <c r="K64" s="6">
        <v>720000</v>
      </c>
      <c r="L64" s="6">
        <v>4211391.91</v>
      </c>
      <c r="M64" s="6">
        <v>3544344</v>
      </c>
      <c r="N64" s="6">
        <v>667047.91</v>
      </c>
    </row>
    <row r="65" spans="1:14" customFormat="1" x14ac:dyDescent="0.3">
      <c r="A65" s="17">
        <v>57</v>
      </c>
      <c r="B65" s="5">
        <v>2</v>
      </c>
      <c r="C65" s="5" t="s">
        <v>125</v>
      </c>
      <c r="D65" s="5" t="s">
        <v>120</v>
      </c>
      <c r="E65" s="5" t="s">
        <v>115</v>
      </c>
      <c r="F65" s="5" t="s">
        <v>432</v>
      </c>
      <c r="G65" s="19" t="s">
        <v>376</v>
      </c>
      <c r="H65" s="5" t="s">
        <v>296</v>
      </c>
      <c r="I65" s="16">
        <v>44858</v>
      </c>
      <c r="J65" s="6">
        <v>826306.74426635785</v>
      </c>
      <c r="K65" s="6">
        <v>694375.41593028221</v>
      </c>
      <c r="L65" s="6">
        <v>4067660.21</v>
      </c>
      <c r="M65" s="6">
        <v>3418201.86</v>
      </c>
      <c r="N65" s="6">
        <v>649458.35</v>
      </c>
    </row>
    <row r="66" spans="1:14" customFormat="1" ht="28.8" x14ac:dyDescent="0.3">
      <c r="A66" s="17">
        <v>58</v>
      </c>
      <c r="B66" s="5">
        <v>2</v>
      </c>
      <c r="C66" s="5" t="s">
        <v>126</v>
      </c>
      <c r="D66" s="5" t="s">
        <v>121</v>
      </c>
      <c r="E66" s="5" t="s">
        <v>116</v>
      </c>
      <c r="F66" s="5" t="s">
        <v>431</v>
      </c>
      <c r="G66" s="19" t="s">
        <v>356</v>
      </c>
      <c r="H66" s="5" t="s">
        <v>297</v>
      </c>
      <c r="I66" s="16">
        <v>44858</v>
      </c>
      <c r="J66" s="6">
        <v>478217.02520974266</v>
      </c>
      <c r="K66" s="6">
        <v>401863.04670201312</v>
      </c>
      <c r="L66" s="6">
        <v>2354118.9500000002</v>
      </c>
      <c r="M66" s="6">
        <v>1978251.22</v>
      </c>
      <c r="N66" s="6">
        <v>375867.73</v>
      </c>
    </row>
    <row r="67" spans="1:14" s="3" customFormat="1" ht="57.6" x14ac:dyDescent="0.3">
      <c r="A67" s="17">
        <v>59</v>
      </c>
      <c r="B67" s="5">
        <v>3</v>
      </c>
      <c r="C67" s="5" t="s">
        <v>130</v>
      </c>
      <c r="D67" s="5">
        <v>8234201</v>
      </c>
      <c r="E67" s="5" t="s">
        <v>129</v>
      </c>
      <c r="F67" s="5" t="s">
        <v>432</v>
      </c>
      <c r="G67" s="20" t="s">
        <v>378</v>
      </c>
      <c r="H67" s="5" t="s">
        <v>298</v>
      </c>
      <c r="I67" s="16">
        <v>45041</v>
      </c>
      <c r="J67" s="6">
        <v>2675398.7171928682</v>
      </c>
      <c r="K67" s="6">
        <v>2250000</v>
      </c>
      <c r="L67" s="6">
        <v>13160018.75</v>
      </c>
      <c r="M67" s="6">
        <v>11067525</v>
      </c>
      <c r="N67" s="6">
        <v>2092493.75</v>
      </c>
    </row>
    <row r="68" spans="1:14" s="3" customFormat="1" ht="43.2" x14ac:dyDescent="0.3">
      <c r="A68" s="17">
        <v>60</v>
      </c>
      <c r="B68" s="5">
        <v>3</v>
      </c>
      <c r="C68" s="5" t="s">
        <v>166</v>
      </c>
      <c r="D68" s="5" t="s">
        <v>165</v>
      </c>
      <c r="E68" s="5" t="s">
        <v>164</v>
      </c>
      <c r="F68" s="5" t="s">
        <v>433</v>
      </c>
      <c r="G68" s="22" t="s">
        <v>381</v>
      </c>
      <c r="H68" s="5" t="s">
        <v>299</v>
      </c>
      <c r="I68" s="16">
        <v>45041</v>
      </c>
      <c r="J68" s="6">
        <v>1246976.6675476225</v>
      </c>
      <c r="K68" s="6">
        <v>1049443.3633535954</v>
      </c>
      <c r="L68" s="6">
        <v>6133753.5300000003</v>
      </c>
      <c r="M68" s="6">
        <v>5162106.96</v>
      </c>
      <c r="N68" s="6">
        <v>971646.57</v>
      </c>
    </row>
    <row r="69" spans="1:14" s="3" customFormat="1" ht="43.2" x14ac:dyDescent="0.3">
      <c r="A69" s="17">
        <v>61</v>
      </c>
      <c r="B69" s="5">
        <v>3</v>
      </c>
      <c r="C69" s="5" t="s">
        <v>168</v>
      </c>
      <c r="D69" s="5">
        <v>7973079</v>
      </c>
      <c r="E69" s="5" t="s">
        <v>167</v>
      </c>
      <c r="F69" s="5" t="s">
        <v>429</v>
      </c>
      <c r="G69" s="22" t="s">
        <v>382</v>
      </c>
      <c r="H69" s="5" t="s">
        <v>300</v>
      </c>
      <c r="I69" s="16">
        <v>45041</v>
      </c>
      <c r="J69" s="6">
        <v>595000</v>
      </c>
      <c r="K69" s="6">
        <v>500000</v>
      </c>
      <c r="L69" s="6">
        <v>2926745.5</v>
      </c>
      <c r="M69" s="6">
        <v>2459450</v>
      </c>
      <c r="N69" s="6">
        <v>467295.5</v>
      </c>
    </row>
    <row r="70" spans="1:14" s="3" customFormat="1" x14ac:dyDescent="0.3">
      <c r="A70" s="17">
        <v>62</v>
      </c>
      <c r="B70" s="5">
        <v>3</v>
      </c>
      <c r="C70" s="5" t="s">
        <v>125</v>
      </c>
      <c r="D70" s="5" t="s">
        <v>120</v>
      </c>
      <c r="E70" s="5" t="s">
        <v>169</v>
      </c>
      <c r="F70" s="5" t="s">
        <v>432</v>
      </c>
      <c r="G70" s="20" t="s">
        <v>397</v>
      </c>
      <c r="H70" s="5" t="s">
        <v>301</v>
      </c>
      <c r="I70" s="16">
        <v>45041</v>
      </c>
      <c r="J70" s="6">
        <v>571200</v>
      </c>
      <c r="K70" s="6">
        <v>480000</v>
      </c>
      <c r="L70" s="6">
        <v>2809675.68</v>
      </c>
      <c r="M70" s="6">
        <v>2361072</v>
      </c>
      <c r="N70" s="6">
        <v>448603.68</v>
      </c>
    </row>
    <row r="71" spans="1:14" s="3" customFormat="1" ht="28.8" x14ac:dyDescent="0.3">
      <c r="A71" s="17">
        <v>63</v>
      </c>
      <c r="B71" s="5">
        <v>3</v>
      </c>
      <c r="C71" s="5" t="s">
        <v>125</v>
      </c>
      <c r="D71" s="5" t="s">
        <v>120</v>
      </c>
      <c r="E71" s="5" t="s">
        <v>170</v>
      </c>
      <c r="F71" s="5" t="s">
        <v>432</v>
      </c>
      <c r="G71" s="20" t="s">
        <v>400</v>
      </c>
      <c r="H71" s="5" t="s">
        <v>302</v>
      </c>
      <c r="I71" s="16">
        <v>45041</v>
      </c>
      <c r="J71" s="6">
        <v>571200</v>
      </c>
      <c r="K71" s="6">
        <v>480000</v>
      </c>
      <c r="L71" s="6">
        <v>2809675.68</v>
      </c>
      <c r="M71" s="6">
        <v>2361072</v>
      </c>
      <c r="N71" s="6">
        <v>448603.68</v>
      </c>
    </row>
    <row r="72" spans="1:14" s="3" customFormat="1" x14ac:dyDescent="0.3">
      <c r="A72" s="17">
        <v>64</v>
      </c>
      <c r="B72" s="5">
        <v>3</v>
      </c>
      <c r="C72" s="5" t="s">
        <v>125</v>
      </c>
      <c r="D72" s="5" t="s">
        <v>120</v>
      </c>
      <c r="E72" s="5" t="s">
        <v>171</v>
      </c>
      <c r="F72" s="5" t="s">
        <v>432</v>
      </c>
      <c r="G72" s="20" t="s">
        <v>398</v>
      </c>
      <c r="H72" s="5" t="s">
        <v>303</v>
      </c>
      <c r="I72" s="16">
        <v>45041</v>
      </c>
      <c r="J72" s="6">
        <v>571200</v>
      </c>
      <c r="K72" s="6">
        <v>480000</v>
      </c>
      <c r="L72" s="6">
        <v>2809675.68</v>
      </c>
      <c r="M72" s="6">
        <v>2361072</v>
      </c>
      <c r="N72" s="6">
        <v>448603.68</v>
      </c>
    </row>
    <row r="73" spans="1:14" s="3" customFormat="1" ht="28.8" x14ac:dyDescent="0.3">
      <c r="A73" s="17">
        <v>65</v>
      </c>
      <c r="B73" s="5">
        <v>3</v>
      </c>
      <c r="C73" s="5" t="s">
        <v>174</v>
      </c>
      <c r="D73" s="5" t="s">
        <v>173</v>
      </c>
      <c r="E73" s="5" t="s">
        <v>172</v>
      </c>
      <c r="F73" s="5" t="s">
        <v>430</v>
      </c>
      <c r="G73" s="22" t="s">
        <v>383</v>
      </c>
      <c r="H73" s="5" t="s">
        <v>304</v>
      </c>
      <c r="I73" s="16">
        <v>45041</v>
      </c>
      <c r="J73" s="6">
        <v>1247700.124011466</v>
      </c>
      <c r="K73" s="6">
        <v>1049859.10671085</v>
      </c>
      <c r="L73" s="6">
        <v>6137312.1399999997</v>
      </c>
      <c r="M73" s="6">
        <v>5164151.96</v>
      </c>
      <c r="N73" s="6">
        <v>973160.18</v>
      </c>
    </row>
    <row r="74" spans="1:14" s="3" customFormat="1" ht="28.8" x14ac:dyDescent="0.3">
      <c r="A74" s="17">
        <v>66</v>
      </c>
      <c r="B74" s="5">
        <v>3</v>
      </c>
      <c r="C74" s="5" t="s">
        <v>177</v>
      </c>
      <c r="D74" s="5" t="s">
        <v>176</v>
      </c>
      <c r="E74" s="5" t="s">
        <v>175</v>
      </c>
      <c r="F74" s="5" t="s">
        <v>411</v>
      </c>
      <c r="G74" s="18" t="s">
        <v>379</v>
      </c>
      <c r="H74" s="5" t="s">
        <v>305</v>
      </c>
      <c r="I74" s="16">
        <v>45041</v>
      </c>
      <c r="J74" s="6">
        <v>570958.05972880125</v>
      </c>
      <c r="K74" s="6">
        <v>479796.68828396598</v>
      </c>
      <c r="L74" s="6">
        <v>2808485.6</v>
      </c>
      <c r="M74" s="6">
        <v>2360071.9300000002</v>
      </c>
      <c r="N74" s="6">
        <v>448413.67</v>
      </c>
    </row>
    <row r="75" spans="1:14" s="3" customFormat="1" ht="28.8" x14ac:dyDescent="0.3">
      <c r="A75" s="17">
        <v>67</v>
      </c>
      <c r="B75" s="5">
        <v>3</v>
      </c>
      <c r="C75" s="5" t="s">
        <v>180</v>
      </c>
      <c r="D75" s="5" t="s">
        <v>179</v>
      </c>
      <c r="E75" s="5" t="s">
        <v>178</v>
      </c>
      <c r="F75" s="5" t="s">
        <v>422</v>
      </c>
      <c r="G75" s="22" t="s">
        <v>384</v>
      </c>
      <c r="H75" s="5" t="s">
        <v>306</v>
      </c>
      <c r="I75" s="16">
        <v>45041</v>
      </c>
      <c r="J75" s="6">
        <v>586853.77218483808</v>
      </c>
      <c r="K75" s="6">
        <v>493154.43086869019</v>
      </c>
      <c r="L75" s="6">
        <v>2886675.02</v>
      </c>
      <c r="M75" s="6">
        <v>2425777.33</v>
      </c>
      <c r="N75" s="6">
        <v>460897.69</v>
      </c>
    </row>
    <row r="76" spans="1:14" s="3" customFormat="1" ht="28.8" x14ac:dyDescent="0.3">
      <c r="A76" s="17">
        <v>68</v>
      </c>
      <c r="B76" s="5">
        <v>3</v>
      </c>
      <c r="C76" s="5" t="s">
        <v>183</v>
      </c>
      <c r="D76" s="5" t="s">
        <v>182</v>
      </c>
      <c r="E76" s="5" t="s">
        <v>181</v>
      </c>
      <c r="F76" s="5" t="s">
        <v>431</v>
      </c>
      <c r="G76" s="22" t="s">
        <v>385</v>
      </c>
      <c r="H76" s="5" t="s">
        <v>307</v>
      </c>
      <c r="I76" s="16">
        <v>45041</v>
      </c>
      <c r="J76" s="6">
        <v>4462500</v>
      </c>
      <c r="K76" s="6">
        <v>3750000</v>
      </c>
      <c r="L76" s="6">
        <v>21950591.25</v>
      </c>
      <c r="M76" s="6">
        <v>18445875</v>
      </c>
      <c r="N76" s="6">
        <v>3504716.25</v>
      </c>
    </row>
    <row r="77" spans="1:14" s="3" customFormat="1" ht="28.8" x14ac:dyDescent="0.3">
      <c r="A77" s="17">
        <v>69</v>
      </c>
      <c r="B77" s="5">
        <v>3</v>
      </c>
      <c r="C77" s="5" t="s">
        <v>186</v>
      </c>
      <c r="D77" s="5" t="s">
        <v>185</v>
      </c>
      <c r="E77" s="5" t="s">
        <v>184</v>
      </c>
      <c r="F77" s="5" t="s">
        <v>426</v>
      </c>
      <c r="G77" s="22" t="s">
        <v>399</v>
      </c>
      <c r="H77" s="5" t="s">
        <v>308</v>
      </c>
      <c r="I77" s="16">
        <v>45041</v>
      </c>
      <c r="J77" s="6">
        <v>2280065.3072841489</v>
      </c>
      <c r="K77" s="6">
        <v>1917806.420134583</v>
      </c>
      <c r="L77" s="6">
        <v>11215413.24</v>
      </c>
      <c r="M77" s="6">
        <v>9433498</v>
      </c>
      <c r="N77" s="6">
        <v>1781915.24</v>
      </c>
    </row>
    <row r="78" spans="1:14" s="3" customFormat="1" ht="28.8" x14ac:dyDescent="0.3">
      <c r="A78" s="17">
        <v>70</v>
      </c>
      <c r="B78" s="5">
        <v>3</v>
      </c>
      <c r="C78" s="5" t="s">
        <v>189</v>
      </c>
      <c r="D78" s="5" t="s">
        <v>188</v>
      </c>
      <c r="E78" s="5" t="s">
        <v>187</v>
      </c>
      <c r="F78" s="5" t="s">
        <v>421</v>
      </c>
      <c r="G78" s="22" t="s">
        <v>386</v>
      </c>
      <c r="H78" s="5" t="s">
        <v>309</v>
      </c>
      <c r="I78" s="16">
        <v>45041</v>
      </c>
      <c r="J78" s="6">
        <v>2560456.0186220496</v>
      </c>
      <c r="K78" s="6">
        <v>2155000</v>
      </c>
      <c r="L78" s="6">
        <v>12594627.109999999</v>
      </c>
      <c r="M78" s="6">
        <v>10600229.5</v>
      </c>
      <c r="N78" s="6">
        <v>1994397.61</v>
      </c>
    </row>
    <row r="79" spans="1:14" s="3" customFormat="1" ht="28.8" x14ac:dyDescent="0.3">
      <c r="A79" s="17">
        <v>71</v>
      </c>
      <c r="B79" s="5">
        <v>3</v>
      </c>
      <c r="C79" s="5" t="s">
        <v>192</v>
      </c>
      <c r="D79" s="5" t="s">
        <v>191</v>
      </c>
      <c r="E79" s="5" t="s">
        <v>190</v>
      </c>
      <c r="F79" s="5" t="s">
        <v>417</v>
      </c>
      <c r="G79" s="18" t="s">
        <v>380</v>
      </c>
      <c r="H79" s="5" t="s">
        <v>310</v>
      </c>
      <c r="I79" s="16">
        <v>45041</v>
      </c>
      <c r="J79" s="6">
        <v>3267670.8146130233</v>
      </c>
      <c r="K79" s="6">
        <v>2749518.4939722298</v>
      </c>
      <c r="L79" s="6">
        <v>16073345.969999999</v>
      </c>
      <c r="M79" s="6">
        <v>13524606.52</v>
      </c>
      <c r="N79" s="6">
        <v>2548739.4500000002</v>
      </c>
    </row>
    <row r="80" spans="1:14" s="3" customFormat="1" ht="43.2" x14ac:dyDescent="0.3">
      <c r="A80" s="17">
        <v>72</v>
      </c>
      <c r="B80" s="5">
        <v>3</v>
      </c>
      <c r="C80" s="5" t="s">
        <v>195</v>
      </c>
      <c r="D80" s="5" t="s">
        <v>194</v>
      </c>
      <c r="E80" s="5" t="s">
        <v>193</v>
      </c>
      <c r="F80" s="5" t="s">
        <v>425</v>
      </c>
      <c r="G80" s="22" t="s">
        <v>387</v>
      </c>
      <c r="H80" s="5" t="s">
        <v>311</v>
      </c>
      <c r="I80" s="16">
        <v>45041</v>
      </c>
      <c r="J80" s="6">
        <v>594134.42029722105</v>
      </c>
      <c r="K80" s="6">
        <v>499985.74681331194</v>
      </c>
      <c r="L80" s="6">
        <v>2922487.8000000003</v>
      </c>
      <c r="M80" s="6">
        <v>2459379.89</v>
      </c>
      <c r="N80" s="6">
        <v>463107.91</v>
      </c>
    </row>
    <row r="81" spans="1:14" s="3" customFormat="1" ht="28.8" x14ac:dyDescent="0.3">
      <c r="A81" s="17">
        <v>73</v>
      </c>
      <c r="B81" s="5">
        <v>3</v>
      </c>
      <c r="C81" s="5" t="s">
        <v>198</v>
      </c>
      <c r="D81" s="5" t="s">
        <v>197</v>
      </c>
      <c r="E81" s="5" t="s">
        <v>196</v>
      </c>
      <c r="F81" s="5" t="s">
        <v>417</v>
      </c>
      <c r="G81" s="22" t="s">
        <v>388</v>
      </c>
      <c r="H81" s="5" t="s">
        <v>312</v>
      </c>
      <c r="I81" s="16">
        <v>45041</v>
      </c>
      <c r="J81" s="6">
        <v>3267575.8848523046</v>
      </c>
      <c r="K81" s="6">
        <v>2749783.0246599852</v>
      </c>
      <c r="L81" s="6">
        <v>16072879.02</v>
      </c>
      <c r="M81" s="6">
        <v>13525907.720000001</v>
      </c>
      <c r="N81" s="6">
        <v>2546971.2999999998</v>
      </c>
    </row>
    <row r="82" spans="1:14" s="3" customFormat="1" ht="43.2" x14ac:dyDescent="0.3">
      <c r="A82" s="17">
        <v>74</v>
      </c>
      <c r="B82" s="5">
        <v>3</v>
      </c>
      <c r="C82" s="5" t="s">
        <v>201</v>
      </c>
      <c r="D82" s="5" t="s">
        <v>200</v>
      </c>
      <c r="E82" s="5" t="s">
        <v>199</v>
      </c>
      <c r="F82" s="5" t="s">
        <v>360</v>
      </c>
      <c r="G82" s="22" t="s">
        <v>389</v>
      </c>
      <c r="H82" s="5" t="s">
        <v>313</v>
      </c>
      <c r="I82" s="16">
        <v>45041</v>
      </c>
      <c r="J82" s="6">
        <v>1115498.7903799631</v>
      </c>
      <c r="K82" s="6">
        <v>938075.5860050011</v>
      </c>
      <c r="L82" s="6">
        <v>5487027</v>
      </c>
      <c r="M82" s="6">
        <v>4614300</v>
      </c>
      <c r="N82" s="6">
        <v>872727</v>
      </c>
    </row>
    <row r="83" spans="1:14" s="3" customFormat="1" ht="28.8" x14ac:dyDescent="0.3">
      <c r="A83" s="17">
        <v>75</v>
      </c>
      <c r="B83" s="5">
        <v>3</v>
      </c>
      <c r="C83" s="5" t="s">
        <v>204</v>
      </c>
      <c r="D83" s="5" t="s">
        <v>203</v>
      </c>
      <c r="E83" s="5" t="s">
        <v>202</v>
      </c>
      <c r="F83" s="5" t="s">
        <v>334</v>
      </c>
      <c r="G83" s="22" t="s">
        <v>390</v>
      </c>
      <c r="H83" s="5" t="s">
        <v>314</v>
      </c>
      <c r="I83" s="16">
        <v>45041</v>
      </c>
      <c r="J83" s="6">
        <v>4456478.0235418491</v>
      </c>
      <c r="K83" s="6">
        <v>3749953.115533961</v>
      </c>
      <c r="L83" s="6">
        <v>21920969.75</v>
      </c>
      <c r="M83" s="6">
        <v>18445644.379999999</v>
      </c>
      <c r="N83" s="6">
        <v>3475325.37</v>
      </c>
    </row>
    <row r="84" spans="1:14" s="3" customFormat="1" ht="66" customHeight="1" x14ac:dyDescent="0.3">
      <c r="A84" s="17">
        <v>76</v>
      </c>
      <c r="B84" s="5">
        <v>3</v>
      </c>
      <c r="C84" s="5" t="s">
        <v>207</v>
      </c>
      <c r="D84" s="5" t="s">
        <v>206</v>
      </c>
      <c r="E84" s="5" t="s">
        <v>205</v>
      </c>
      <c r="F84" s="5" t="s">
        <v>417</v>
      </c>
      <c r="G84" s="22" t="s">
        <v>391</v>
      </c>
      <c r="H84" s="5" t="s">
        <v>315</v>
      </c>
      <c r="I84" s="16">
        <v>45041</v>
      </c>
      <c r="J84" s="6">
        <v>594103.56583789061</v>
      </c>
      <c r="K84" s="6">
        <v>499871.58511049219</v>
      </c>
      <c r="L84" s="6">
        <v>2922336.03</v>
      </c>
      <c r="M84" s="6">
        <v>2458818.34</v>
      </c>
      <c r="N84" s="6">
        <v>463517.69</v>
      </c>
    </row>
    <row r="85" spans="1:14" ht="36.75" customHeight="1" x14ac:dyDescent="0.3">
      <c r="A85" s="17">
        <v>77</v>
      </c>
      <c r="B85" s="5">
        <v>3</v>
      </c>
      <c r="C85" s="5" t="s">
        <v>210</v>
      </c>
      <c r="D85" s="5" t="s">
        <v>209</v>
      </c>
      <c r="E85" s="5" t="s">
        <v>208</v>
      </c>
      <c r="F85" s="5" t="s">
        <v>360</v>
      </c>
      <c r="G85" s="22" t="s">
        <v>392</v>
      </c>
      <c r="H85" s="5" t="s">
        <v>316</v>
      </c>
      <c r="I85" s="16">
        <v>45041</v>
      </c>
      <c r="J85" s="6">
        <v>1693043.629673301</v>
      </c>
      <c r="K85" s="6">
        <v>1425000</v>
      </c>
      <c r="L85" s="6">
        <v>8327912.3100000005</v>
      </c>
      <c r="M85" s="6">
        <v>7009432.5</v>
      </c>
      <c r="N85" s="6">
        <v>1318479.81</v>
      </c>
    </row>
    <row r="86" spans="1:14" ht="72" x14ac:dyDescent="0.3">
      <c r="A86" s="17">
        <v>78</v>
      </c>
      <c r="B86" s="5">
        <v>3</v>
      </c>
      <c r="C86" s="5" t="s">
        <v>212</v>
      </c>
      <c r="D86" s="5">
        <v>4441360</v>
      </c>
      <c r="E86" s="5" t="s">
        <v>211</v>
      </c>
      <c r="F86" s="5" t="s">
        <v>417</v>
      </c>
      <c r="G86" s="22" t="s">
        <v>393</v>
      </c>
      <c r="H86" s="5" t="s">
        <v>317</v>
      </c>
      <c r="I86" s="16">
        <v>45041</v>
      </c>
      <c r="J86" s="6">
        <v>570316.98550488928</v>
      </c>
      <c r="K86" s="6">
        <v>480000</v>
      </c>
      <c r="L86" s="6">
        <v>2805332.2199999997</v>
      </c>
      <c r="M86" s="6">
        <v>2361072</v>
      </c>
      <c r="N86" s="6">
        <v>444260.22</v>
      </c>
    </row>
    <row r="87" spans="1:14" ht="57.6" x14ac:dyDescent="0.3">
      <c r="A87" s="17">
        <v>79</v>
      </c>
      <c r="B87" s="5">
        <v>3</v>
      </c>
      <c r="C87" s="5" t="s">
        <v>215</v>
      </c>
      <c r="D87" s="5" t="s">
        <v>214</v>
      </c>
      <c r="E87" s="5" t="s">
        <v>213</v>
      </c>
      <c r="F87" s="5" t="s">
        <v>434</v>
      </c>
      <c r="G87" s="22" t="s">
        <v>375</v>
      </c>
      <c r="H87" s="5" t="s">
        <v>318</v>
      </c>
      <c r="I87" s="16">
        <v>45041</v>
      </c>
      <c r="J87" s="6">
        <v>2213569.6314216596</v>
      </c>
      <c r="K87" s="6">
        <v>1863507.5016772044</v>
      </c>
      <c r="L87" s="6">
        <v>10888327.66</v>
      </c>
      <c r="M87" s="6">
        <v>9166407.0500000007</v>
      </c>
      <c r="N87" s="6">
        <v>1721920.61</v>
      </c>
    </row>
    <row r="88" spans="1:14" ht="32.25" customHeight="1" x14ac:dyDescent="0.3">
      <c r="A88" s="17">
        <v>80</v>
      </c>
      <c r="B88" s="5">
        <v>3</v>
      </c>
      <c r="C88" s="5" t="s">
        <v>93</v>
      </c>
      <c r="D88" s="5" t="s">
        <v>92</v>
      </c>
      <c r="E88" s="5" t="s">
        <v>216</v>
      </c>
      <c r="F88" s="5" t="s">
        <v>419</v>
      </c>
      <c r="G88" s="20" t="s">
        <v>401</v>
      </c>
      <c r="H88" s="5" t="s">
        <v>319</v>
      </c>
      <c r="I88" s="16">
        <v>45057</v>
      </c>
      <c r="J88" s="6">
        <v>1238181.7337209538</v>
      </c>
      <c r="K88" s="6">
        <v>1041879.0298644006</v>
      </c>
      <c r="L88" s="6">
        <v>6090492.1299999999</v>
      </c>
      <c r="M88" s="6">
        <v>5124898.76</v>
      </c>
      <c r="N88" s="6">
        <v>965593.37</v>
      </c>
    </row>
    <row r="89" spans="1:14" ht="37.5" customHeight="1" x14ac:dyDescent="0.3">
      <c r="A89" s="17">
        <v>81</v>
      </c>
      <c r="B89" s="5">
        <v>3</v>
      </c>
      <c r="C89" s="5" t="s">
        <v>219</v>
      </c>
      <c r="D89" s="5" t="s">
        <v>218</v>
      </c>
      <c r="E89" s="5" t="s">
        <v>217</v>
      </c>
      <c r="F89" s="5" t="s">
        <v>416</v>
      </c>
      <c r="G89" s="22" t="s">
        <v>394</v>
      </c>
      <c r="H89" s="5" t="s">
        <v>320</v>
      </c>
      <c r="I89" s="16">
        <v>45041</v>
      </c>
      <c r="J89" s="6">
        <v>2531766.0920124422</v>
      </c>
      <c r="K89" s="6">
        <v>2130557.6450019316</v>
      </c>
      <c r="L89" s="6">
        <v>12453504.23</v>
      </c>
      <c r="M89" s="6">
        <v>10480000</v>
      </c>
      <c r="N89" s="6">
        <v>1973504.23</v>
      </c>
    </row>
    <row r="90" spans="1:14" ht="28.8" x14ac:dyDescent="0.3">
      <c r="A90" s="17">
        <v>82</v>
      </c>
      <c r="B90" s="5">
        <v>3</v>
      </c>
      <c r="C90" s="5" t="s">
        <v>222</v>
      </c>
      <c r="D90" s="5" t="s">
        <v>221</v>
      </c>
      <c r="E90" s="5" t="s">
        <v>220</v>
      </c>
      <c r="F90" s="5" t="s">
        <v>424</v>
      </c>
      <c r="G90" s="20" t="s">
        <v>402</v>
      </c>
      <c r="H90" s="5" t="s">
        <v>321</v>
      </c>
      <c r="I90" s="16">
        <v>45041</v>
      </c>
      <c r="J90" s="6">
        <v>1049754.4268027404</v>
      </c>
      <c r="K90" s="6">
        <v>883104.55996259325</v>
      </c>
      <c r="L90" s="6">
        <v>5163637.05</v>
      </c>
      <c r="M90" s="6">
        <v>4343903.0199999996</v>
      </c>
      <c r="N90" s="6">
        <v>819734.03</v>
      </c>
    </row>
    <row r="91" spans="1:14" ht="28.8" x14ac:dyDescent="0.3">
      <c r="A91" s="17">
        <v>83</v>
      </c>
      <c r="B91" s="5">
        <v>3</v>
      </c>
      <c r="C91" s="5" t="s">
        <v>224</v>
      </c>
      <c r="D91" s="5">
        <v>4491334</v>
      </c>
      <c r="E91" s="5" t="s">
        <v>223</v>
      </c>
      <c r="F91" s="5" t="s">
        <v>433</v>
      </c>
      <c r="G91" s="22" t="s">
        <v>395</v>
      </c>
      <c r="H91" s="5" t="s">
        <v>322</v>
      </c>
      <c r="I91" s="16">
        <v>45041</v>
      </c>
      <c r="J91" s="6">
        <v>887612.65120250464</v>
      </c>
      <c r="K91" s="6">
        <v>746877.36689097155</v>
      </c>
      <c r="L91" s="6">
        <v>4366077.87</v>
      </c>
      <c r="M91" s="6">
        <v>3673815.08</v>
      </c>
      <c r="N91" s="6">
        <v>692262.79</v>
      </c>
    </row>
    <row r="92" spans="1:14" ht="38.25" customHeight="1" x14ac:dyDescent="0.3">
      <c r="A92" s="17">
        <v>84</v>
      </c>
      <c r="B92" s="5">
        <v>3</v>
      </c>
      <c r="C92" s="5" t="s">
        <v>227</v>
      </c>
      <c r="D92" s="5" t="s">
        <v>226</v>
      </c>
      <c r="E92" s="5" t="s">
        <v>225</v>
      </c>
      <c r="F92" s="5" t="s">
        <v>411</v>
      </c>
      <c r="G92" s="22" t="s">
        <v>396</v>
      </c>
      <c r="H92" s="5" t="s">
        <v>323</v>
      </c>
      <c r="I92" s="16">
        <v>45041</v>
      </c>
      <c r="J92" s="6">
        <v>571105.3284270874</v>
      </c>
      <c r="K92" s="6">
        <v>479985.36258106487</v>
      </c>
      <c r="L92" s="6">
        <v>2809210</v>
      </c>
      <c r="M92" s="6">
        <v>2361000</v>
      </c>
      <c r="N92" s="6">
        <v>448210</v>
      </c>
    </row>
    <row r="93" spans="1:14" ht="43.2" x14ac:dyDescent="0.3">
      <c r="A93" s="17">
        <v>85</v>
      </c>
      <c r="B93" s="5">
        <v>3</v>
      </c>
      <c r="C93" s="5" t="s">
        <v>229</v>
      </c>
      <c r="D93" s="5">
        <v>4494411</v>
      </c>
      <c r="E93" s="5" t="s">
        <v>228</v>
      </c>
      <c r="F93" s="5" t="s">
        <v>435</v>
      </c>
      <c r="G93" s="22" t="s">
        <v>403</v>
      </c>
      <c r="H93" s="5" t="s">
        <v>324</v>
      </c>
      <c r="I93" s="16">
        <v>45041</v>
      </c>
      <c r="J93" s="6">
        <v>1680211.2077903596</v>
      </c>
      <c r="K93" s="6">
        <v>1416440.7184533128</v>
      </c>
      <c r="L93" s="6">
        <v>8264790.9100000001</v>
      </c>
      <c r="M93" s="6">
        <v>6967330.25</v>
      </c>
      <c r="N93" s="6">
        <v>1297460.6599999999</v>
      </c>
    </row>
    <row r="94" spans="1:14" s="7" customFormat="1" x14ac:dyDescent="0.3">
      <c r="B94" s="27"/>
      <c r="C94" s="27"/>
      <c r="D94" s="27"/>
      <c r="E94" s="27"/>
      <c r="F94" s="27"/>
      <c r="G94" s="27"/>
      <c r="H94" s="27"/>
      <c r="I94" s="27"/>
      <c r="J94" s="8">
        <f>SUM(J9:J93)</f>
        <v>137462583.23521036</v>
      </c>
      <c r="K94" s="8">
        <f>SUM(K9:K93)</f>
        <v>115744250.12067245</v>
      </c>
      <c r="L94" s="8">
        <f>SUM(L9:L93)</f>
        <v>676521110.44999981</v>
      </c>
      <c r="M94" s="8">
        <f>SUM(M9:M93)</f>
        <v>569634609.59000003</v>
      </c>
      <c r="N94" s="8">
        <f>SUM(N9:N93)</f>
        <v>106886500.86000004</v>
      </c>
    </row>
  </sheetData>
  <autoFilter ref="A8:N94" xr:uid="{00000000-0001-0000-0000-000000000000}"/>
  <mergeCells count="4">
    <mergeCell ref="B94:I94"/>
    <mergeCell ref="C2:M2"/>
    <mergeCell ref="D5:M5"/>
    <mergeCell ref="D4:M4"/>
  </mergeCells>
  <phoneticPr fontId="6" type="noConversion"/>
  <printOptions horizontalCentered="1"/>
  <pageMargins left="0.7" right="0.7" top="0.75" bottom="0.75" header="0.3" footer="0.3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Marin Mihaela</cp:lastModifiedBy>
  <cp:lastPrinted>2024-02-14T12:02:22Z</cp:lastPrinted>
  <dcterms:created xsi:type="dcterms:W3CDTF">2022-07-28T06:45:19Z</dcterms:created>
  <dcterms:modified xsi:type="dcterms:W3CDTF">2024-02-14T12:36:40Z</dcterms:modified>
</cp:coreProperties>
</file>